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BASTO\PORNorte\+COESO\Avisos\"/>
    </mc:Choice>
  </mc:AlternateContent>
  <xr:revisionPtr revIDLastSave="0" documentId="8_{C9F5D136-E721-4825-B272-35D10B80B9F8}" xr6:coauthVersionLast="45" xr6:coauthVersionMax="45" xr10:uidLastSave="{00000000-0000-0000-0000-000000000000}"/>
  <bookViews>
    <workbookView xWindow="-120" yWindow="-120" windowWidth="20730" windowHeight="11160" tabRatio="599"/>
  </bookViews>
  <sheets>
    <sheet name="Quadro" sheetId="1" r:id="rId1"/>
    <sheet name="MetaInfo" sheetId="2" r:id="rId2"/>
  </sheets>
  <calcPr calcId="0"/>
</workbook>
</file>

<file path=xl/calcChain.xml><?xml version="1.0" encoding="utf-8"?>
<calcChain xmlns="http://schemas.openxmlformats.org/spreadsheetml/2006/main">
  <c r="F10" i="1" l="1"/>
  <c r="H10" i="1"/>
  <c r="J10" i="1"/>
  <c r="L10" i="1"/>
  <c r="N10" i="1"/>
  <c r="T10" i="1"/>
  <c r="Z10" i="1"/>
  <c r="AT10" i="1"/>
  <c r="BX10" i="1"/>
  <c r="BZ10" i="1"/>
  <c r="CB10" i="1"/>
  <c r="CH10" i="1"/>
  <c r="CJ10" i="1"/>
  <c r="CL10" i="1"/>
  <c r="CN10" i="1"/>
  <c r="CP10" i="1"/>
  <c r="CR10" i="1"/>
  <c r="CT10" i="1"/>
  <c r="CV10" i="1"/>
  <c r="CX10" i="1"/>
  <c r="CZ10" i="1"/>
  <c r="DB10" i="1"/>
  <c r="DD10" i="1"/>
  <c r="DF10" i="1"/>
  <c r="DH10" i="1"/>
  <c r="DJ10" i="1"/>
  <c r="DL10" i="1"/>
  <c r="DN10" i="1"/>
  <c r="DP10" i="1"/>
  <c r="DR10" i="1"/>
  <c r="DT10" i="1"/>
  <c r="DV10" i="1"/>
  <c r="DX10" i="1"/>
  <c r="DZ10" i="1"/>
  <c r="EB10" i="1"/>
  <c r="ED10" i="1"/>
  <c r="EF10" i="1"/>
  <c r="EH10" i="1"/>
  <c r="EJ10" i="1"/>
  <c r="EL10" i="1"/>
  <c r="EN10" i="1"/>
  <c r="EP10" i="1"/>
  <c r="ER10" i="1"/>
  <c r="ET10" i="1"/>
  <c r="EV10" i="1"/>
  <c r="EX10" i="1"/>
  <c r="EZ10" i="1"/>
  <c r="FB10" i="1"/>
  <c r="FD10" i="1"/>
  <c r="FF10" i="1"/>
  <c r="FH10" i="1"/>
  <c r="FJ10" i="1"/>
  <c r="FL10" i="1"/>
  <c r="FN10" i="1"/>
  <c r="FP10" i="1"/>
  <c r="FR10" i="1"/>
  <c r="FT10" i="1"/>
  <c r="FV10" i="1"/>
  <c r="FX10" i="1"/>
  <c r="FZ10" i="1"/>
  <c r="GB10" i="1"/>
  <c r="GD10" i="1"/>
  <c r="GF10" i="1"/>
  <c r="GH10" i="1"/>
  <c r="GJ10" i="1"/>
  <c r="GL10" i="1"/>
  <c r="GN10" i="1"/>
  <c r="GP10" i="1"/>
  <c r="GR10" i="1"/>
  <c r="F11" i="1"/>
  <c r="H11" i="1"/>
  <c r="J11" i="1"/>
  <c r="L11" i="1"/>
  <c r="N11" i="1"/>
  <c r="V11" i="1"/>
  <c r="Z11" i="1"/>
  <c r="AB11" i="1"/>
  <c r="AD11" i="1"/>
  <c r="AH11" i="1"/>
  <c r="AJ11" i="1"/>
  <c r="AL11" i="1"/>
  <c r="AN11" i="1"/>
  <c r="AP11" i="1"/>
  <c r="AR11" i="1"/>
  <c r="AV11" i="1"/>
  <c r="AZ11" i="1"/>
  <c r="BB11" i="1"/>
  <c r="BD11" i="1"/>
  <c r="BF11" i="1"/>
  <c r="BH11" i="1"/>
  <c r="BJ11" i="1"/>
  <c r="BL11" i="1"/>
  <c r="BN11" i="1"/>
  <c r="BP11" i="1"/>
  <c r="BR11" i="1"/>
  <c r="BT11" i="1"/>
  <c r="BV11" i="1"/>
  <c r="BX11" i="1"/>
  <c r="BZ11" i="1"/>
  <c r="CB11" i="1"/>
  <c r="CD11" i="1"/>
  <c r="CF11" i="1"/>
  <c r="CH11" i="1"/>
  <c r="CJ11" i="1"/>
  <c r="CL11" i="1"/>
  <c r="CN11" i="1"/>
  <c r="CP11" i="1"/>
  <c r="CR11" i="1"/>
  <c r="CT11" i="1"/>
  <c r="CV11" i="1"/>
  <c r="CX11" i="1"/>
  <c r="CZ11" i="1"/>
  <c r="DB11" i="1"/>
  <c r="DD11" i="1"/>
  <c r="DF11" i="1"/>
  <c r="DH11" i="1"/>
  <c r="DJ11" i="1"/>
  <c r="DL11" i="1"/>
  <c r="DN11" i="1"/>
  <c r="DP11" i="1"/>
  <c r="DR11" i="1"/>
  <c r="DT11" i="1"/>
  <c r="DV11" i="1"/>
  <c r="DX11" i="1"/>
  <c r="DZ11" i="1"/>
  <c r="EB11" i="1"/>
  <c r="ED11" i="1"/>
  <c r="EF11" i="1"/>
  <c r="EH11" i="1"/>
  <c r="EJ11" i="1"/>
  <c r="EL11" i="1"/>
  <c r="EN11" i="1"/>
  <c r="EP11" i="1"/>
  <c r="ER11" i="1"/>
  <c r="ET11" i="1"/>
  <c r="EV11" i="1"/>
  <c r="EX11" i="1"/>
  <c r="EZ11" i="1"/>
  <c r="FB11" i="1"/>
  <c r="FD11" i="1"/>
  <c r="FF11" i="1"/>
  <c r="FH11" i="1"/>
  <c r="FJ11" i="1"/>
  <c r="FL11" i="1"/>
  <c r="FN11" i="1"/>
  <c r="FP11" i="1"/>
  <c r="FR11" i="1"/>
  <c r="FT11" i="1"/>
  <c r="FV11" i="1"/>
  <c r="FX11" i="1"/>
  <c r="FZ11" i="1"/>
  <c r="GB11" i="1"/>
  <c r="GD11" i="1"/>
  <c r="GF11" i="1"/>
  <c r="GH11" i="1"/>
  <c r="GJ11" i="1"/>
  <c r="GL11" i="1"/>
  <c r="GN11" i="1"/>
  <c r="GP11" i="1"/>
  <c r="GR11" i="1"/>
  <c r="F12" i="1"/>
  <c r="L12" i="1"/>
  <c r="Z12" i="1"/>
  <c r="AB12" i="1"/>
  <c r="AD12" i="1"/>
  <c r="AH12" i="1"/>
  <c r="AJ12" i="1"/>
  <c r="AL12" i="1"/>
  <c r="AN12" i="1"/>
  <c r="AP12" i="1"/>
  <c r="AR12" i="1"/>
  <c r="AV12" i="1"/>
  <c r="AZ12" i="1"/>
  <c r="BB12" i="1"/>
  <c r="BF12" i="1"/>
  <c r="BH12" i="1"/>
  <c r="BL12" i="1"/>
  <c r="BN12" i="1"/>
  <c r="BP12" i="1"/>
  <c r="BR12" i="1"/>
  <c r="BT12" i="1"/>
  <c r="BV12" i="1"/>
  <c r="BX12" i="1"/>
  <c r="BZ12" i="1"/>
  <c r="CD12" i="1"/>
  <c r="CL12" i="1"/>
  <c r="CN12" i="1"/>
  <c r="CP12" i="1"/>
  <c r="CR12" i="1"/>
  <c r="CT12" i="1"/>
  <c r="CV12" i="1"/>
  <c r="CX12" i="1"/>
  <c r="CZ12" i="1"/>
  <c r="DB12" i="1"/>
  <c r="DD12" i="1"/>
  <c r="DF12" i="1"/>
  <c r="DJ12" i="1"/>
  <c r="DL12" i="1"/>
  <c r="DN12" i="1"/>
  <c r="DP12" i="1"/>
  <c r="DR12" i="1"/>
  <c r="DT12" i="1"/>
  <c r="DV12" i="1"/>
  <c r="DX12" i="1"/>
  <c r="DZ12" i="1"/>
  <c r="EB12" i="1"/>
  <c r="ED12" i="1"/>
  <c r="EF12" i="1"/>
  <c r="EH12" i="1"/>
  <c r="EJ12" i="1"/>
  <c r="EL12" i="1"/>
  <c r="EN12" i="1"/>
  <c r="EP12" i="1"/>
  <c r="ER12" i="1"/>
  <c r="ET12" i="1"/>
  <c r="EV12" i="1"/>
  <c r="EX12" i="1"/>
  <c r="EZ12" i="1"/>
  <c r="FB12" i="1"/>
  <c r="FD12" i="1"/>
  <c r="FF12" i="1"/>
  <c r="FH12" i="1"/>
  <c r="FJ12" i="1"/>
  <c r="FL12" i="1"/>
  <c r="FN12" i="1"/>
  <c r="FP12" i="1"/>
  <c r="FR12" i="1"/>
  <c r="FT12" i="1"/>
  <c r="FV12" i="1"/>
  <c r="FX12" i="1"/>
  <c r="FZ12" i="1"/>
  <c r="GB12" i="1"/>
  <c r="GD12" i="1"/>
  <c r="GF12" i="1"/>
  <c r="GH12" i="1"/>
  <c r="GJ12" i="1"/>
  <c r="GL12" i="1"/>
  <c r="GN12" i="1"/>
  <c r="GP12" i="1"/>
  <c r="GR12" i="1"/>
  <c r="F13" i="1"/>
  <c r="Z13" i="1"/>
  <c r="AB13" i="1"/>
  <c r="AD13" i="1"/>
  <c r="AH13" i="1"/>
  <c r="AJ13" i="1"/>
  <c r="AL13" i="1"/>
  <c r="AN13" i="1"/>
  <c r="AP13" i="1"/>
  <c r="AR13" i="1"/>
  <c r="AX13" i="1"/>
  <c r="AZ13" i="1"/>
  <c r="BB13" i="1"/>
  <c r="BD13" i="1"/>
  <c r="BF13" i="1"/>
  <c r="BH13" i="1"/>
  <c r="BJ13" i="1"/>
  <c r="BL13" i="1"/>
  <c r="BN13" i="1"/>
  <c r="BR13" i="1"/>
  <c r="BT13" i="1"/>
  <c r="BV13" i="1"/>
  <c r="BX13" i="1"/>
  <c r="BZ13" i="1"/>
  <c r="CB13" i="1"/>
  <c r="CD13" i="1"/>
  <c r="CH13" i="1"/>
  <c r="CL13" i="1"/>
  <c r="CN13" i="1"/>
  <c r="CP13" i="1"/>
  <c r="CR13" i="1"/>
  <c r="CT13" i="1"/>
  <c r="CV13" i="1"/>
  <c r="CX13" i="1"/>
  <c r="CZ13" i="1"/>
  <c r="DB13" i="1"/>
  <c r="DD13" i="1"/>
  <c r="DJ13" i="1"/>
  <c r="DN13" i="1"/>
  <c r="DP13" i="1"/>
  <c r="DR13" i="1"/>
  <c r="DT13" i="1"/>
  <c r="DV13" i="1"/>
  <c r="DX13" i="1"/>
  <c r="DZ13" i="1"/>
  <c r="EB13" i="1"/>
  <c r="ED13" i="1"/>
  <c r="EF13" i="1"/>
  <c r="EH13" i="1"/>
  <c r="EJ13" i="1"/>
  <c r="EL13" i="1"/>
  <c r="EN13" i="1"/>
  <c r="EP13" i="1"/>
  <c r="ER13" i="1"/>
  <c r="ET13" i="1"/>
  <c r="EV13" i="1"/>
  <c r="EX13" i="1"/>
  <c r="EZ13" i="1"/>
  <c r="FB13" i="1"/>
  <c r="FD13" i="1"/>
  <c r="FF13" i="1"/>
  <c r="FH13" i="1"/>
  <c r="FJ13" i="1"/>
  <c r="FL13" i="1"/>
  <c r="FN13" i="1"/>
  <c r="FT13" i="1"/>
  <c r="FV13" i="1"/>
  <c r="FX13" i="1"/>
  <c r="FZ13" i="1"/>
  <c r="GB13" i="1"/>
  <c r="GH13" i="1"/>
  <c r="GJ13" i="1"/>
  <c r="GL13" i="1"/>
  <c r="GN13" i="1"/>
  <c r="GP13" i="1"/>
  <c r="GR13" i="1"/>
  <c r="J14" i="1"/>
  <c r="Z14" i="1"/>
  <c r="AB14" i="1"/>
  <c r="AD14" i="1"/>
  <c r="AH14" i="1"/>
  <c r="AJ14" i="1"/>
  <c r="AL14" i="1"/>
  <c r="AN14" i="1"/>
  <c r="AP14" i="1"/>
  <c r="AR14" i="1"/>
  <c r="AV14" i="1"/>
  <c r="AX14" i="1"/>
  <c r="AZ14" i="1"/>
  <c r="BB14" i="1"/>
  <c r="BD14" i="1"/>
  <c r="BF14" i="1"/>
  <c r="BH14" i="1"/>
  <c r="BL14" i="1"/>
  <c r="BN14" i="1"/>
  <c r="BR14" i="1"/>
  <c r="BT14" i="1"/>
  <c r="BV14" i="1"/>
  <c r="BX14" i="1"/>
  <c r="BZ14" i="1"/>
  <c r="CB14" i="1"/>
  <c r="CF14" i="1"/>
  <c r="CH14" i="1"/>
  <c r="CL14" i="1"/>
  <c r="CN14" i="1"/>
  <c r="CP14" i="1"/>
  <c r="CR14" i="1"/>
  <c r="CT14" i="1"/>
  <c r="CV14" i="1"/>
  <c r="CX14" i="1"/>
  <c r="CZ14" i="1"/>
  <c r="DB14" i="1"/>
  <c r="DD14" i="1"/>
  <c r="DL14" i="1"/>
  <c r="DN14" i="1"/>
  <c r="DP14" i="1"/>
  <c r="DR14" i="1"/>
  <c r="DT14" i="1"/>
  <c r="DV14" i="1"/>
  <c r="DX14" i="1"/>
  <c r="DZ14" i="1"/>
  <c r="EB14" i="1"/>
  <c r="ED14" i="1"/>
  <c r="EF14" i="1"/>
  <c r="EH14" i="1"/>
  <c r="EJ14" i="1"/>
  <c r="EL14" i="1"/>
  <c r="EN14" i="1"/>
  <c r="EP14" i="1"/>
  <c r="ER14" i="1"/>
  <c r="ET14" i="1"/>
  <c r="EV14" i="1"/>
  <c r="EX14" i="1"/>
  <c r="EZ14" i="1"/>
  <c r="FB14" i="1"/>
  <c r="FD14" i="1"/>
  <c r="FH14" i="1"/>
  <c r="FL14" i="1"/>
  <c r="FN14" i="1"/>
  <c r="FP14" i="1"/>
  <c r="FR14" i="1"/>
  <c r="FT14" i="1"/>
  <c r="FV14" i="1"/>
  <c r="FX14" i="1"/>
  <c r="FZ14" i="1"/>
  <c r="GB14" i="1"/>
  <c r="GD14" i="1"/>
  <c r="GJ14" i="1"/>
  <c r="GL14" i="1"/>
  <c r="GN14" i="1"/>
  <c r="GP14" i="1"/>
  <c r="GR14" i="1"/>
  <c r="F15" i="1"/>
  <c r="L15" i="1"/>
  <c r="Z15" i="1"/>
  <c r="AB15" i="1"/>
  <c r="AD15" i="1"/>
  <c r="AH15" i="1"/>
  <c r="AJ15" i="1"/>
  <c r="AL15" i="1"/>
  <c r="AN15" i="1"/>
  <c r="AP15" i="1"/>
  <c r="AR15" i="1"/>
  <c r="AV15" i="1"/>
  <c r="AZ15" i="1"/>
  <c r="BB15" i="1"/>
  <c r="BD15" i="1"/>
  <c r="BF15" i="1"/>
  <c r="BH15" i="1"/>
  <c r="BJ15" i="1"/>
  <c r="BL15" i="1"/>
  <c r="BN15" i="1"/>
  <c r="BP15" i="1"/>
  <c r="BR15" i="1"/>
  <c r="BT15" i="1"/>
  <c r="BV15" i="1"/>
  <c r="BX15" i="1"/>
  <c r="BZ15" i="1"/>
  <c r="CB15" i="1"/>
  <c r="CD15" i="1"/>
  <c r="CF15" i="1"/>
  <c r="CH15" i="1"/>
  <c r="CJ15" i="1"/>
  <c r="CL15" i="1"/>
  <c r="CN15" i="1"/>
  <c r="CP15" i="1"/>
  <c r="CR15" i="1"/>
  <c r="CT15" i="1"/>
  <c r="CV15" i="1"/>
  <c r="CX15" i="1"/>
  <c r="CZ15" i="1"/>
  <c r="DB15" i="1"/>
  <c r="DD15" i="1"/>
  <c r="DF15" i="1"/>
  <c r="DJ15" i="1"/>
  <c r="DN15" i="1"/>
  <c r="DP15" i="1"/>
  <c r="DR15" i="1"/>
  <c r="DT15" i="1"/>
  <c r="DV15" i="1"/>
  <c r="DX15" i="1"/>
  <c r="DZ15" i="1"/>
  <c r="EB15" i="1"/>
  <c r="ED15" i="1"/>
  <c r="EF15" i="1"/>
  <c r="EH15" i="1"/>
  <c r="EJ15" i="1"/>
  <c r="EL15" i="1"/>
  <c r="EN15" i="1"/>
  <c r="EP15" i="1"/>
  <c r="ER15" i="1"/>
  <c r="ET15" i="1"/>
  <c r="EV15" i="1"/>
  <c r="EX15" i="1"/>
  <c r="EZ15" i="1"/>
  <c r="FB15" i="1"/>
  <c r="FD15" i="1"/>
  <c r="FF15" i="1"/>
  <c r="FH15" i="1"/>
  <c r="FJ15" i="1"/>
  <c r="FL15" i="1"/>
  <c r="FN15" i="1"/>
  <c r="FT15" i="1"/>
  <c r="FV15" i="1"/>
  <c r="FX15" i="1"/>
  <c r="FZ15" i="1"/>
  <c r="GB15" i="1"/>
  <c r="GD15" i="1"/>
  <c r="GF15" i="1"/>
  <c r="GH15" i="1"/>
  <c r="GJ15" i="1"/>
  <c r="GL15" i="1"/>
  <c r="GN15" i="1"/>
  <c r="GP15" i="1"/>
  <c r="GR15" i="1"/>
  <c r="F16" i="1"/>
  <c r="Z16" i="1"/>
  <c r="AB16" i="1"/>
  <c r="AD16" i="1"/>
  <c r="AH16" i="1"/>
  <c r="AJ16" i="1"/>
  <c r="AN16" i="1"/>
  <c r="AR16" i="1"/>
  <c r="AV16" i="1"/>
  <c r="AZ16" i="1"/>
  <c r="BB16" i="1"/>
  <c r="BF16" i="1"/>
  <c r="BR16" i="1"/>
  <c r="BT16" i="1"/>
  <c r="BV16" i="1"/>
  <c r="BX16" i="1"/>
  <c r="BZ16" i="1"/>
  <c r="CL16" i="1"/>
  <c r="CN16" i="1"/>
  <c r="CP16" i="1"/>
  <c r="CR16" i="1"/>
  <c r="CT16" i="1"/>
  <c r="CV16" i="1"/>
  <c r="CX16" i="1"/>
  <c r="CZ16" i="1"/>
  <c r="DB16" i="1"/>
  <c r="DD16" i="1"/>
  <c r="DJ16" i="1"/>
  <c r="DL16" i="1"/>
  <c r="DN16" i="1"/>
  <c r="DP16" i="1"/>
  <c r="DR16" i="1"/>
  <c r="DT16" i="1"/>
  <c r="DV16" i="1"/>
  <c r="DX16" i="1"/>
  <c r="DZ16" i="1"/>
  <c r="EB16" i="1"/>
  <c r="ED16" i="1"/>
  <c r="EF16" i="1"/>
  <c r="EH16" i="1"/>
  <c r="EJ16" i="1"/>
  <c r="EL16" i="1"/>
  <c r="EN16" i="1"/>
  <c r="EP16" i="1"/>
  <c r="ER16" i="1"/>
  <c r="ET16" i="1"/>
  <c r="EV16" i="1"/>
  <c r="EX16" i="1"/>
  <c r="EZ16" i="1"/>
  <c r="FB16" i="1"/>
  <c r="FD16" i="1"/>
  <c r="FH16" i="1"/>
  <c r="FL16" i="1"/>
  <c r="FN16" i="1"/>
  <c r="FP16" i="1"/>
  <c r="FR16" i="1"/>
  <c r="FT16" i="1"/>
  <c r="FV16" i="1"/>
  <c r="FX16" i="1"/>
  <c r="FZ16" i="1"/>
  <c r="GB16" i="1"/>
  <c r="GD16" i="1"/>
  <c r="GJ16" i="1"/>
  <c r="GL16" i="1"/>
  <c r="GN16" i="1"/>
  <c r="GP16" i="1"/>
  <c r="GR16" i="1"/>
  <c r="J17" i="1"/>
  <c r="L17" i="1"/>
  <c r="Z17" i="1"/>
  <c r="AB17" i="1"/>
  <c r="AD17" i="1"/>
  <c r="AH17" i="1"/>
  <c r="AJ17" i="1"/>
  <c r="AL17" i="1"/>
  <c r="AN17" i="1"/>
  <c r="AR17" i="1"/>
  <c r="AV17" i="1"/>
  <c r="AZ17" i="1"/>
  <c r="BB17" i="1"/>
  <c r="BD17" i="1"/>
  <c r="BF17" i="1"/>
  <c r="BJ17" i="1"/>
  <c r="BL17" i="1"/>
  <c r="BP17" i="1"/>
  <c r="BR17" i="1"/>
  <c r="BT17" i="1"/>
  <c r="BV17" i="1"/>
  <c r="BX17" i="1"/>
  <c r="BZ17" i="1"/>
  <c r="CB17" i="1"/>
  <c r="CF17" i="1"/>
  <c r="CH17" i="1"/>
  <c r="CL17" i="1"/>
  <c r="CN17" i="1"/>
  <c r="CP17" i="1"/>
  <c r="CR17" i="1"/>
  <c r="CT17" i="1"/>
  <c r="CV17" i="1"/>
  <c r="CX17" i="1"/>
  <c r="CZ17" i="1"/>
  <c r="DB17" i="1"/>
  <c r="DD17" i="1"/>
  <c r="DJ17" i="1"/>
  <c r="DL17" i="1"/>
  <c r="DN17" i="1"/>
  <c r="DP17" i="1"/>
  <c r="DR17" i="1"/>
  <c r="DT17" i="1"/>
  <c r="DV17" i="1"/>
  <c r="DX17" i="1"/>
  <c r="DZ17" i="1"/>
  <c r="EB17" i="1"/>
  <c r="ED17" i="1"/>
  <c r="EF17" i="1"/>
  <c r="EH17" i="1"/>
  <c r="EJ17" i="1"/>
  <c r="EL17" i="1"/>
  <c r="EN17" i="1"/>
  <c r="EP17" i="1"/>
  <c r="ER17" i="1"/>
  <c r="ET17" i="1"/>
  <c r="EV17" i="1"/>
  <c r="EX17" i="1"/>
  <c r="EZ17" i="1"/>
  <c r="FB17" i="1"/>
  <c r="FD17" i="1"/>
  <c r="FF17" i="1"/>
  <c r="FH17" i="1"/>
  <c r="FJ17" i="1"/>
  <c r="FL17" i="1"/>
  <c r="FN17" i="1"/>
  <c r="FP17" i="1"/>
  <c r="FR17" i="1"/>
  <c r="FT17" i="1"/>
  <c r="FV17" i="1"/>
  <c r="FX17" i="1"/>
  <c r="FZ17" i="1"/>
  <c r="GB17" i="1"/>
  <c r="GH17" i="1"/>
  <c r="GJ17" i="1"/>
  <c r="GL17" i="1"/>
  <c r="GN17" i="1"/>
  <c r="GP17" i="1"/>
  <c r="GR17" i="1"/>
  <c r="F18" i="1"/>
  <c r="Z18" i="1"/>
  <c r="AB18" i="1"/>
  <c r="AD18" i="1"/>
  <c r="AH18" i="1"/>
  <c r="AJ18" i="1"/>
  <c r="AN18" i="1"/>
  <c r="AR18" i="1"/>
  <c r="AZ18" i="1"/>
  <c r="BB18" i="1"/>
  <c r="BF18" i="1"/>
  <c r="BJ18" i="1"/>
  <c r="BL18" i="1"/>
  <c r="BN18" i="1"/>
  <c r="BR18" i="1"/>
  <c r="BT18" i="1"/>
  <c r="BV18" i="1"/>
  <c r="BX18" i="1"/>
  <c r="BZ18" i="1"/>
  <c r="CB18" i="1"/>
  <c r="CD18" i="1"/>
  <c r="CL18" i="1"/>
  <c r="CN18" i="1"/>
  <c r="CP18" i="1"/>
  <c r="CR18" i="1"/>
  <c r="CT18" i="1"/>
  <c r="CV18" i="1"/>
  <c r="CX18" i="1"/>
  <c r="CZ18" i="1"/>
  <c r="DB18" i="1"/>
  <c r="DD18" i="1"/>
  <c r="DL18" i="1"/>
  <c r="DN18" i="1"/>
  <c r="DP18" i="1"/>
  <c r="DR18" i="1"/>
  <c r="DT18" i="1"/>
  <c r="DV18" i="1"/>
  <c r="DZ18" i="1"/>
  <c r="ED18" i="1"/>
  <c r="EH18" i="1"/>
  <c r="EJ18" i="1"/>
  <c r="EL18" i="1"/>
  <c r="EN18" i="1"/>
  <c r="EP18" i="1"/>
  <c r="ER18" i="1"/>
  <c r="ET18" i="1"/>
  <c r="EV18" i="1"/>
  <c r="EX18" i="1"/>
  <c r="EZ18" i="1"/>
  <c r="FB18" i="1"/>
  <c r="FD18" i="1"/>
  <c r="FF18" i="1"/>
  <c r="FH18" i="1"/>
  <c r="FJ18" i="1"/>
  <c r="FL18" i="1"/>
  <c r="FN18" i="1"/>
  <c r="FT18" i="1"/>
  <c r="FV18" i="1"/>
  <c r="FX18" i="1"/>
  <c r="FZ18" i="1"/>
  <c r="GB18" i="1"/>
  <c r="GD18" i="1"/>
  <c r="GJ18" i="1"/>
  <c r="GL18" i="1"/>
  <c r="GN18" i="1"/>
  <c r="GP18" i="1"/>
  <c r="GR18" i="1"/>
  <c r="J19" i="1"/>
  <c r="Z19" i="1"/>
  <c r="AB19" i="1"/>
  <c r="AD19" i="1"/>
  <c r="AH19" i="1"/>
  <c r="AJ19" i="1"/>
  <c r="AN19" i="1"/>
  <c r="AP19" i="1"/>
  <c r="AR19" i="1"/>
  <c r="AZ19" i="1"/>
  <c r="BB19" i="1"/>
  <c r="BF19" i="1"/>
  <c r="BN19" i="1"/>
  <c r="BR19" i="1"/>
  <c r="BT19" i="1"/>
  <c r="BV19" i="1"/>
  <c r="BX19" i="1"/>
  <c r="BZ19" i="1"/>
  <c r="CB19" i="1"/>
  <c r="CL19" i="1"/>
  <c r="CN19" i="1"/>
  <c r="CP19" i="1"/>
  <c r="CR19" i="1"/>
  <c r="CT19" i="1"/>
  <c r="CV19" i="1"/>
  <c r="CX19" i="1"/>
  <c r="CZ19" i="1"/>
  <c r="DB19" i="1"/>
  <c r="DD19" i="1"/>
  <c r="DL19" i="1"/>
  <c r="DN19" i="1"/>
  <c r="DP19" i="1"/>
  <c r="DR19" i="1"/>
  <c r="DT19" i="1"/>
  <c r="DV19" i="1"/>
  <c r="DZ19" i="1"/>
  <c r="ED19" i="1"/>
  <c r="EH19" i="1"/>
  <c r="EJ19" i="1"/>
  <c r="EL19" i="1"/>
  <c r="EN19" i="1"/>
  <c r="EP19" i="1"/>
  <c r="ER19" i="1"/>
  <c r="ET19" i="1"/>
  <c r="EV19" i="1"/>
  <c r="EX19" i="1"/>
  <c r="EZ19" i="1"/>
  <c r="FB19" i="1"/>
  <c r="FD19" i="1"/>
  <c r="FH19" i="1"/>
  <c r="FL19" i="1"/>
  <c r="FN19" i="1"/>
  <c r="FP19" i="1"/>
  <c r="FR19" i="1"/>
  <c r="FT19" i="1"/>
  <c r="FV19" i="1"/>
  <c r="FX19" i="1"/>
  <c r="FZ19" i="1"/>
  <c r="GB19" i="1"/>
  <c r="GH19" i="1"/>
  <c r="GJ19" i="1"/>
  <c r="GL19" i="1"/>
  <c r="GN19" i="1"/>
  <c r="GP19" i="1"/>
  <c r="GR19" i="1"/>
</calcChain>
</file>

<file path=xl/sharedStrings.xml><?xml version="1.0" encoding="utf-8"?>
<sst xmlns="http://schemas.openxmlformats.org/spreadsheetml/2006/main" count="595" uniqueCount="174">
  <si>
    <t>Quadro extraído em 13 de Junho de 2020 (17:39:50)</t>
  </si>
  <si>
    <t>http://www.ine.pt</t>
  </si>
  <si>
    <t>Localização geográfica (NUTS - 2013) (1)</t>
  </si>
  <si>
    <t xml:space="preserve">Taxa de valor acrescentado bruto (%) das empresas por Localização geográfica (NUTS - 2013) e Atividade económica (Divisão - CAE Rev. 3); Anual (3) </t>
  </si>
  <si>
    <t>Período de referência dos dados</t>
  </si>
  <si>
    <t>2018</t>
  </si>
  <si>
    <t xml:space="preserve">Atividade económica (Divisão - CAE Rev. 3) (2) </t>
  </si>
  <si>
    <t>OT: Total</t>
  </si>
  <si>
    <t>A: Agricultura, produção animal, caça, floresta e pesca</t>
  </si>
  <si>
    <t>01: Agricultura, produção animal, caça e atividades dos serviços relacionados</t>
  </si>
  <si>
    <t>02: Silvicultura e exploração florestal</t>
  </si>
  <si>
    <t>03: Pesca e aquicultura</t>
  </si>
  <si>
    <t>B: Indústrias extrativas</t>
  </si>
  <si>
    <t>05: Extração de hulha e lenhite</t>
  </si>
  <si>
    <t>06: Extração de petróleo bruto e gás natural</t>
  </si>
  <si>
    <t>07: Extração e preparação de minérios metálicos</t>
  </si>
  <si>
    <t>08: Outras indústrias extrativas</t>
  </si>
  <si>
    <t>09: Atividades dos serviços relacionados com as indústrias extrativas</t>
  </si>
  <si>
    <t>C: Indústrias transformadoras</t>
  </si>
  <si>
    <t>10: Indústrias alimentares</t>
  </si>
  <si>
    <t>11: Indústria das bebidas</t>
  </si>
  <si>
    <t>12: Indústria do tabaco</t>
  </si>
  <si>
    <t>13: Fabricação de têxteis</t>
  </si>
  <si>
    <t>14: Indústria do vestuário</t>
  </si>
  <si>
    <t>15: Indústria do couro e dos produtos do couro</t>
  </si>
  <si>
    <t>16: Indústrias da madeira e da cortiça e suas obras, exceto mobiliário; Fabricação de obras de cestaria e de espartaria</t>
  </si>
  <si>
    <t>17: Fabricação de pasta, de papel, de cartão e seus artigos</t>
  </si>
  <si>
    <t>18: Impressão e reprodução de suportes gravados</t>
  </si>
  <si>
    <t>19: Fabricação de coque, produtos petrolíferos refinados e de aglomerados de combustíveis</t>
  </si>
  <si>
    <t>20: Fabricação de produtos químicos e de fibras sintéticas ou artificiais, exceto produtos farmacêuticos</t>
  </si>
  <si>
    <t>21: Fabricação de produtos farmacêuticos de base e de preparações farmacêuticas</t>
  </si>
  <si>
    <t>22: Fabricação de artigos de borracha e de matérias plásticas</t>
  </si>
  <si>
    <t>23: Fabricação de outros produtos minerais não metálicos</t>
  </si>
  <si>
    <t>24: Indústrias metalúrgicas de base</t>
  </si>
  <si>
    <t>25: Fabricação de produtos metálicos, exceto máquinas e equipamentos</t>
  </si>
  <si>
    <t>26: Fabricação de equipamentos informáticos, equipamento para comunicações e produtos eletrónicos e óticos</t>
  </si>
  <si>
    <t>27: Fabricação de equipamento elétrico</t>
  </si>
  <si>
    <t>28: Fabricação de máquinas e de equipamentos, n.e.</t>
  </si>
  <si>
    <t>29: Fabricação de veículos automóveis, reboques, semi-reboques e componentes para veículos automóveis</t>
  </si>
  <si>
    <t>30: Fabricação de outro equipamento de transporte</t>
  </si>
  <si>
    <t>31: Fabrico de mobiliário e de colchões</t>
  </si>
  <si>
    <t>32: Outras indústrias transformadoras</t>
  </si>
  <si>
    <t>33: Reparação, manutenção e instalação de máquinas e equipamentos</t>
  </si>
  <si>
    <t>D: Eletricidade, gás, vapor, água quente e fria e ar frio</t>
  </si>
  <si>
    <t>35: Eletricidade, gás, vapor, água quente e fria e ar frio</t>
  </si>
  <si>
    <t>E: Captação, tratamento e distribuição de água; saneamento, gestão de resíduos e despoluição</t>
  </si>
  <si>
    <t>36: Captação, tratamento e distribuição de água</t>
  </si>
  <si>
    <t>37: Recolha, drenagem e tratamento de águas residuais</t>
  </si>
  <si>
    <t>38: Recolha, tratamento e eliminação de resíduos; valorização de materiais</t>
  </si>
  <si>
    <t>39: Descontaminação e atividades similares</t>
  </si>
  <si>
    <t>F: Construção</t>
  </si>
  <si>
    <t>41: Promoção imobiliária (desenvolvimento de projetos de edifícios); construção de edifícios</t>
  </si>
  <si>
    <t>42: Engenharia civil</t>
  </si>
  <si>
    <t>43: Atividades especializadas de construção</t>
  </si>
  <si>
    <t>G: Comércio por grosso e a retalho; reparação de veículos automóveis e motociclos</t>
  </si>
  <si>
    <t>45: Comércio, manutenção e reparação, de veículos automóveis e motociclos</t>
  </si>
  <si>
    <t>46: Comércio por grosso (inclui agentes), exceto de veículos automóveis e motociclos</t>
  </si>
  <si>
    <t>47: Comércio a retalho, exceto de veículos automóveis e motociclos</t>
  </si>
  <si>
    <t>H: Transportes e armazenagem</t>
  </si>
  <si>
    <t>49: Transportes terrestres e transportes por oleodutos ou gasodutos</t>
  </si>
  <si>
    <t>50: Transportes por água</t>
  </si>
  <si>
    <t>51: Transportes aéreos</t>
  </si>
  <si>
    <t>52: Armazenagem e atividades auxiliares dos transportes(inclui manuseamento)</t>
  </si>
  <si>
    <t>53: Atividades postais e de courier</t>
  </si>
  <si>
    <t>I: Alojamento, restauração e similares</t>
  </si>
  <si>
    <t>55: Alojamento</t>
  </si>
  <si>
    <t>56: Restauração e similares</t>
  </si>
  <si>
    <t>J: Atividades de informação e de comunicação</t>
  </si>
  <si>
    <t>58: Atividades de edição</t>
  </si>
  <si>
    <t>59: Atividades cinematográficas, de vídeo, de produção de programas de televisão, de gravação de som e de edição de música</t>
  </si>
  <si>
    <t>60: Atividades de rádio e de televisão</t>
  </si>
  <si>
    <t>61: Telecomunicações</t>
  </si>
  <si>
    <t>62: Consultoria e programação informática e atividades relacionadas</t>
  </si>
  <si>
    <t>63: Atividades dos serviços de informação</t>
  </si>
  <si>
    <t>L: Atividades imobiliárias</t>
  </si>
  <si>
    <t>68: Atividades imobiliárias</t>
  </si>
  <si>
    <t>M: Atividades de consultoria, científicas, técnicas e similares</t>
  </si>
  <si>
    <t>69: Atividades jurídicas e de contabilidade</t>
  </si>
  <si>
    <t>70: Atividades das sedes sociais e de consultoria para a gestão</t>
  </si>
  <si>
    <t>71: Atividades de arquitetura, de engenharia e técnicas afins; atividades de ensaios e de análises técnicas</t>
  </si>
  <si>
    <t>72: Atividades de investigação científica e de desenvolvimento</t>
  </si>
  <si>
    <t>73: Publicidade, estudos de mercado e sondagens de opinião</t>
  </si>
  <si>
    <t>74: Outras atividades de consultoria, científicas, técnicas e similares</t>
  </si>
  <si>
    <t>75: Atividades veterinárias</t>
  </si>
  <si>
    <t>N: Atividades administrativas e dos serviços de apoio</t>
  </si>
  <si>
    <t>77: Atividades de aluguer</t>
  </si>
  <si>
    <t>78: Atividades de emprego</t>
  </si>
  <si>
    <t>79: Agências de viagem, operadores turísticos, outros serviços de reservas e atividades relacionadas</t>
  </si>
  <si>
    <t>80: Atividades de investigação e segurança</t>
  </si>
  <si>
    <t>81: Atividades relacionadas com edifícios, plantação e manutenção de jardins</t>
  </si>
  <si>
    <t>82: Atividades de serviços administrativos e de apoio prestados às empresas</t>
  </si>
  <si>
    <t>P: Educação</t>
  </si>
  <si>
    <t>85: Educação</t>
  </si>
  <si>
    <t>Q: Atividades de saúde humana e apoio social</t>
  </si>
  <si>
    <t>86: Atividades de saúde humana</t>
  </si>
  <si>
    <t>87: Atividades de apoio social com alojamento</t>
  </si>
  <si>
    <t>88: Atividades de apoio social sem alojamento</t>
  </si>
  <si>
    <t>R: Atividades artísticas, de espetáculos, desportivas e recreativas</t>
  </si>
  <si>
    <t>90: Atividades de teatro, de música, de dança e outras atividades artísticas e literárias</t>
  </si>
  <si>
    <t>91: Atividades das bibliotecas, arquivos, museus e outras atividades culturais</t>
  </si>
  <si>
    <t>92: Lotarias e outros jogos de aposta</t>
  </si>
  <si>
    <t>93: Atividades desportivas, de diversão e recreativas</t>
  </si>
  <si>
    <t>S: Outras atividades de serviços</t>
  </si>
  <si>
    <t>94: Atividades das organizações associativas</t>
  </si>
  <si>
    <t>95: Reparação de computadores e de bens de uso pessoal e doméstico</t>
  </si>
  <si>
    <t>96: Outras atividades de serviços pessoais</t>
  </si>
  <si>
    <t xml:space="preserve">% </t>
  </si>
  <si>
    <t>C4</t>
  </si>
  <si>
    <t>Continente</t>
  </si>
  <si>
    <t>1</t>
  </si>
  <si>
    <t>-</t>
  </si>
  <si>
    <t>…</t>
  </si>
  <si>
    <t>Norte</t>
  </si>
  <si>
    <t>11</t>
  </si>
  <si>
    <t>Alto Minho</t>
  </si>
  <si>
    <t>111</t>
  </si>
  <si>
    <t>Cávado</t>
  </si>
  <si>
    <t>112</t>
  </si>
  <si>
    <t>Ave</t>
  </si>
  <si>
    <t>119</t>
  </si>
  <si>
    <t>Área Metropolitana do Porto</t>
  </si>
  <si>
    <t>11A</t>
  </si>
  <si>
    <t>Alto Tâmega</t>
  </si>
  <si>
    <t>11B</t>
  </si>
  <si>
    <t>Tâmega e Sousa</t>
  </si>
  <si>
    <t>11C</t>
  </si>
  <si>
    <t>Douro</t>
  </si>
  <si>
    <t>11D</t>
  </si>
  <si>
    <t>Terras de Trás-os-Montes</t>
  </si>
  <si>
    <t>11E</t>
  </si>
  <si>
    <t>Taxa de valor acrescentado bruto (%) das empresas por Localização geográfica (NUTS - 2013) e Atividade económica (Divisão - CAE Rev. 3); Anual - INE, Sistema de contas integradas das empresas</t>
  </si>
  <si>
    <t>C4 - Critério 4</t>
  </si>
  <si>
    <t>[Taxa de valor acrescentado bruto da atividade económica em que se enquadra o projeto (%)]/ [Taxa de valor acrescentado bruto (%) MAX das atividades económicas da NUTS III em que se enquadra o projeto]</t>
  </si>
  <si>
    <t>Nota(s):</t>
  </si>
  <si>
    <t>(1) A partir de 1 de janeiro de 2015 entrou em vigor uma nova versão das NUTS (NUTS 2013). Ao nível da NUTS II ocorreu apenas uma alteração de designação em "Lisboa" que passou a ser designada por "Área Metropolitana de Lisboa".</t>
  </si>
  <si>
    <t>(2) O âmbito de atividade económica considerado compreende as empresas classificadas nas secções A a S da CAE Rev.3, com exceção das Atividades Financeiras e de Seguros (Secção K) e da Administração Pública e Defesa; Segurança Social Obrigatória (Secção O</t>
  </si>
  <si>
    <t>(3) Ainda no âmbito da implementação do SEC 2010 nas Contas Nacionais, nomeadamente da necessidade de distinguir as Sociedades Gestoras de Participações Sociais (Holdings) das Sedes sociais (Head-offices) procedeu-se a uma atualização das estatísticas das</t>
  </si>
  <si>
    <t>Sinais convencionais:</t>
  </si>
  <si>
    <t>-: Dado nulo ou não aplicável</t>
  </si>
  <si>
    <t>…: Dado confidencial</t>
  </si>
  <si>
    <t>Última atualização destes dados: 13 de fevereiro de 2020</t>
  </si>
  <si>
    <t>Metainformação associada ao quadro</t>
  </si>
  <si>
    <t>Taxa de valor acrescentado bruto (%) das empresas</t>
  </si>
  <si>
    <t>Designação</t>
  </si>
  <si>
    <t>Taxa de valor acrescentado bruto (%) das empresas por Localização geográfica (NUTS - 2013) e Atividade económica (Divisão - CAE Rev. 3); Anual</t>
  </si>
  <si>
    <t>Periodicidade</t>
  </si>
  <si>
    <t>Anual</t>
  </si>
  <si>
    <t>Fonte</t>
  </si>
  <si>
    <t>INE, Sistema de contas integradas das empresas</t>
  </si>
  <si>
    <t>Primeiro período disponível</t>
  </si>
  <si>
    <t>2008</t>
  </si>
  <si>
    <t>Último período disponível</t>
  </si>
  <si>
    <t>Dimensões</t>
  </si>
  <si>
    <t xml:space="preserve">     Dimensão 1</t>
  </si>
  <si>
    <t xml:space="preserve">     Dimensão 2</t>
  </si>
  <si>
    <t>Localização geográfica (NUTS - 2013)</t>
  </si>
  <si>
    <t xml:space="preserve">     Dimensão 3</t>
  </si>
  <si>
    <t>Atividade económica (Divisão - CAE Rev. 3)</t>
  </si>
  <si>
    <t>Conceitos</t>
  </si>
  <si>
    <t xml:space="preserve">     PERÍODO DE REFERÊNCIA</t>
  </si>
  <si>
    <t>Período de tempo a que a informação se refere e que pode ser um dia específico ou um intervalo de tempo (mês, ano fiscal, ano civil, entre outros).</t>
  </si>
  <si>
    <t xml:space="preserve">     EMPRESA</t>
  </si>
  <si>
    <t>Entidade jurídica (pessoa singular ou colectiva) correspondente a uma unidade organizacional de produção de bens e/ou serviços, usufruindo de uma certa autonomia de decisão, nomeadamente quanto à afectação dos seus recursos correntes. Uma empresa pode exe</t>
  </si>
  <si>
    <t xml:space="preserve">     TAXA DE VALOR ACRESCENTADO BRUTO</t>
  </si>
  <si>
    <t>Determina a natureza da atividade da empresa através do peso do Valor acrescentado bruto em cada unidade produzida.</t>
  </si>
  <si>
    <t>Definição</t>
  </si>
  <si>
    <t>Fórmula</t>
  </si>
  <si>
    <t>(Valor acrescentado bruto a preços de mercado/ Produção)*100</t>
  </si>
  <si>
    <t>Unidade de Medida (símbolo)</t>
  </si>
  <si>
    <t>Percentagem (%)</t>
  </si>
  <si>
    <t>Potência de 10</t>
  </si>
  <si>
    <t>0</t>
  </si>
  <si>
    <t>Data da última atualização</t>
  </si>
  <si>
    <t>13-Feb-2020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</si>
</sst>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8"/>
      <color indexed="55"/>
      <name val="Arial"/>
      <family val="2"/>
    </font>
    <font>
      <sz val="8"/>
      <color indexed="10"/>
      <name val="Arial"/>
      <family val="2"/>
    </font>
    <font>
      <b/>
      <sz val="11"/>
      <color indexed="6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8"/>
      <color indexed="63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22"/>
      </patternFill>
    </fill>
    <fill>
      <patternFill patternType="solid">
        <fgColor indexed="2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9"/>
      </patternFill>
    </fill>
    <fill>
      <patternFill patternType="solid">
        <fgColor indexed="34"/>
        <bgColor indexed="13"/>
      </patternFill>
    </fill>
    <fill>
      <patternFill patternType="solid">
        <fgColor indexed="22"/>
        <bgColor indexed="43"/>
      </patternFill>
    </fill>
    <fill>
      <patternFill patternType="solid">
        <fgColor indexed="15"/>
        <bgColor indexed="35"/>
      </patternFill>
    </fill>
    <fill>
      <patternFill patternType="solid">
        <fgColor indexed="17"/>
        <bgColor indexed="21"/>
      </patternFill>
    </fill>
    <fill>
      <patternFill patternType="solid">
        <fgColor indexed="29"/>
        <bgColor indexed="53"/>
      </patternFill>
    </fill>
    <fill>
      <patternFill patternType="solid">
        <fgColor indexed="54"/>
        <bgColor indexed="23"/>
      </patternFill>
    </fill>
    <fill>
      <patternFill patternType="solid">
        <fgColor indexed="51"/>
        <bgColor indexed="3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9" fontId="9" fillId="0" borderId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2" fontId="1" fillId="3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left" vertical="top"/>
    </xf>
    <xf numFmtId="9" fontId="1" fillId="4" borderId="1" xfId="1" applyFont="1" applyFill="1" applyBorder="1" applyAlignment="1" applyProtection="1">
      <alignment horizontal="left" vertical="top"/>
    </xf>
    <xf numFmtId="0" fontId="1" fillId="4" borderId="1" xfId="0" applyFont="1" applyFill="1" applyBorder="1" applyAlignment="1" applyProtection="1">
      <alignment horizontal="left" vertical="top"/>
    </xf>
    <xf numFmtId="0" fontId="3" fillId="5" borderId="1" xfId="0" applyFont="1" applyFill="1" applyBorder="1" applyAlignment="1">
      <alignment vertical="top"/>
    </xf>
    <xf numFmtId="2" fontId="1" fillId="5" borderId="1" xfId="0" applyNumberFormat="1" applyFont="1" applyFill="1" applyBorder="1" applyAlignment="1">
      <alignment horizontal="right" vertical="top"/>
    </xf>
    <xf numFmtId="2" fontId="1" fillId="5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9" fontId="1" fillId="2" borderId="1" xfId="1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</xf>
    <xf numFmtId="0" fontId="2" fillId="6" borderId="1" xfId="0" applyFont="1" applyFill="1" applyBorder="1" applyAlignment="1">
      <alignment vertical="top"/>
    </xf>
    <xf numFmtId="9" fontId="1" fillId="6" borderId="1" xfId="1" applyFont="1" applyFill="1" applyBorder="1" applyAlignment="1" applyProtection="1">
      <alignment horizontal="left" vertical="top"/>
    </xf>
    <xf numFmtId="0" fontId="1" fillId="6" borderId="1" xfId="0" applyFont="1" applyFill="1" applyBorder="1" applyAlignment="1" applyProtection="1">
      <alignment horizontal="left" vertical="top"/>
    </xf>
    <xf numFmtId="2" fontId="4" fillId="5" borderId="1" xfId="0" applyNumberFormat="1" applyFont="1" applyFill="1" applyBorder="1" applyAlignment="1">
      <alignment horizontal="right" vertical="top"/>
    </xf>
    <xf numFmtId="9" fontId="4" fillId="6" borderId="1" xfId="1" applyFont="1" applyFill="1" applyBorder="1" applyAlignment="1" applyProtection="1">
      <alignment horizontal="left" vertical="top"/>
    </xf>
    <xf numFmtId="0" fontId="2" fillId="7" borderId="1" xfId="0" applyFont="1" applyFill="1" applyBorder="1" applyAlignment="1">
      <alignment vertical="top"/>
    </xf>
    <xf numFmtId="9" fontId="1" fillId="7" borderId="1" xfId="1" applyFont="1" applyFill="1" applyBorder="1" applyAlignment="1" applyProtection="1">
      <alignment horizontal="left" vertical="top"/>
    </xf>
    <xf numFmtId="0" fontId="2" fillId="8" borderId="1" xfId="0" applyFont="1" applyFill="1" applyBorder="1" applyAlignment="1">
      <alignment vertical="top"/>
    </xf>
    <xf numFmtId="9" fontId="1" fillId="8" borderId="1" xfId="1" applyFont="1" applyFill="1" applyBorder="1" applyAlignment="1" applyProtection="1">
      <alignment horizontal="left" vertical="top"/>
    </xf>
    <xf numFmtId="0" fontId="1" fillId="8" borderId="1" xfId="0" applyFont="1" applyFill="1" applyBorder="1" applyAlignment="1" applyProtection="1">
      <alignment horizontal="left" vertical="top"/>
    </xf>
    <xf numFmtId="0" fontId="2" fillId="9" borderId="1" xfId="0" applyFont="1" applyFill="1" applyBorder="1" applyAlignment="1">
      <alignment vertical="top"/>
    </xf>
    <xf numFmtId="9" fontId="1" fillId="9" borderId="1" xfId="1" applyFont="1" applyFill="1" applyBorder="1" applyAlignment="1" applyProtection="1">
      <alignment horizontal="left" vertical="top"/>
    </xf>
    <xf numFmtId="0" fontId="1" fillId="9" borderId="1" xfId="0" applyFont="1" applyFill="1" applyBorder="1" applyAlignment="1" applyProtection="1">
      <alignment horizontal="left" vertical="top"/>
    </xf>
    <xf numFmtId="0" fontId="2" fillId="10" borderId="1" xfId="0" applyFont="1" applyFill="1" applyBorder="1" applyAlignment="1">
      <alignment vertical="top"/>
    </xf>
    <xf numFmtId="9" fontId="1" fillId="10" borderId="1" xfId="1" applyFont="1" applyFill="1" applyBorder="1" applyAlignment="1" applyProtection="1">
      <alignment horizontal="left" vertical="top"/>
    </xf>
    <xf numFmtId="0" fontId="1" fillId="10" borderId="1" xfId="0" applyFont="1" applyFill="1" applyBorder="1" applyAlignment="1" applyProtection="1">
      <alignment horizontal="left" vertical="top"/>
    </xf>
    <xf numFmtId="0" fontId="2" fillId="11" borderId="1" xfId="0" applyFont="1" applyFill="1" applyBorder="1" applyAlignment="1">
      <alignment vertical="top"/>
    </xf>
    <xf numFmtId="9" fontId="1" fillId="11" borderId="1" xfId="1" applyFont="1" applyFill="1" applyBorder="1" applyAlignment="1" applyProtection="1">
      <alignment horizontal="left" vertical="top"/>
    </xf>
    <xf numFmtId="0" fontId="1" fillId="11" borderId="1" xfId="0" applyFont="1" applyFill="1" applyBorder="1" applyAlignment="1" applyProtection="1">
      <alignment horizontal="left" vertical="top"/>
    </xf>
    <xf numFmtId="0" fontId="2" fillId="12" borderId="1" xfId="0" applyFont="1" applyFill="1" applyBorder="1" applyAlignment="1">
      <alignment vertical="top"/>
    </xf>
    <xf numFmtId="9" fontId="1" fillId="12" borderId="1" xfId="1" applyFont="1" applyFill="1" applyBorder="1" applyAlignment="1" applyProtection="1">
      <alignment horizontal="left" vertical="top"/>
    </xf>
    <xf numFmtId="0" fontId="1" fillId="12" borderId="1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right" vertical="top"/>
    </xf>
    <xf numFmtId="2" fontId="1" fillId="0" borderId="0" xfId="0" applyNumberFormat="1" applyFont="1" applyFill="1" applyBorder="1" applyAlignment="1">
      <alignment horizontal="left" vertical="top"/>
    </xf>
    <xf numFmtId="9" fontId="1" fillId="0" borderId="0" xfId="1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Fill="1"/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horizontal="left" vertical="top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CC99"/>
      <rgbColor rgb="00808080"/>
      <rgbColor rgb="008080FF"/>
      <rgbColor rgb="00802060"/>
      <rgbColor rgb="00FFFFC0"/>
      <rgbColor rgb="00C8DDED"/>
      <rgbColor rgb="00600080"/>
      <rgbColor rgb="00FF6600"/>
      <rgbColor rgb="000080C0"/>
      <rgbColor rgb="00C0C0FF"/>
      <rgbColor rgb="00000080"/>
      <rgbColor rgb="00FF00FF"/>
      <rgbColor rgb="00FFCC00"/>
      <rgbColor rgb="0000FFFF"/>
      <rgbColor rgb="00800080"/>
      <rgbColor rgb="00800000"/>
      <rgbColor rgb="00008080"/>
      <rgbColor rgb="000000FF"/>
      <rgbColor rgb="0000CFFF"/>
      <rgbColor rgb="0069FFFF"/>
      <rgbColor rgb="00F1F4F9"/>
      <rgbColor rgb="00FFFF80"/>
      <rgbColor rgb="00A6CAF0"/>
      <rgbColor rgb="00DD9CB3"/>
      <rgbColor rgb="00B38FEE"/>
      <rgbColor rgb="00DDE7F1"/>
      <rgbColor rgb="002A6FF9"/>
      <rgbColor rgb="003FB8CD"/>
      <rgbColor rgb="00488436"/>
      <rgbColor rgb="0099CC00"/>
      <rgbColor rgb="008E5E42"/>
      <rgbColor rgb="00A0627A"/>
      <rgbColor rgb="00666699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32"/>
  <sheetViews>
    <sheetView tabSelected="1" workbookViewId="0">
      <selection activeCell="P17" sqref="P17"/>
    </sheetView>
  </sheetViews>
  <sheetFormatPr defaultRowHeight="12.75" x14ac:dyDescent="0.2"/>
  <cols>
    <col min="1" max="1" width="27.28515625" customWidth="1"/>
    <col min="2" max="2" width="7.7109375" customWidth="1"/>
    <col min="4" max="4" width="3.85546875" customWidth="1"/>
    <col min="6" max="6" width="3.85546875" customWidth="1"/>
    <col min="8" max="8" width="3.85546875" customWidth="1"/>
    <col min="10" max="10" width="3.85546875" customWidth="1"/>
    <col min="12" max="12" width="3.85546875" customWidth="1"/>
    <col min="14" max="14" width="3.85546875" customWidth="1"/>
    <col min="16" max="16" width="3.85546875" customWidth="1"/>
    <col min="18" max="18" width="3.85546875" customWidth="1"/>
    <col min="20" max="20" width="3.85546875" customWidth="1"/>
    <col min="22" max="22" width="3.85546875" customWidth="1"/>
    <col min="24" max="24" width="3.85546875" customWidth="1"/>
    <col min="26" max="26" width="3.85546875" customWidth="1"/>
    <col min="28" max="28" width="3.85546875" customWidth="1"/>
    <col min="30" max="30" width="3.85546875" customWidth="1"/>
    <col min="32" max="32" width="3.85546875" customWidth="1"/>
    <col min="34" max="34" width="3.85546875" customWidth="1"/>
    <col min="36" max="36" width="3.85546875" customWidth="1"/>
    <col min="38" max="38" width="3.85546875" customWidth="1"/>
    <col min="40" max="40" width="4.28515625" customWidth="1"/>
    <col min="42" max="42" width="3.85546875" customWidth="1"/>
    <col min="44" max="44" width="3.85546875" customWidth="1"/>
    <col min="46" max="46" width="3.85546875" customWidth="1"/>
    <col min="48" max="48" width="3.85546875" customWidth="1"/>
    <col min="50" max="50" width="4.42578125" customWidth="1"/>
    <col min="52" max="52" width="3.85546875" customWidth="1"/>
    <col min="54" max="54" width="3.85546875" customWidth="1"/>
    <col min="56" max="56" width="3.85546875" customWidth="1"/>
    <col min="58" max="58" width="3.85546875" customWidth="1"/>
    <col min="60" max="60" width="3.85546875" customWidth="1"/>
    <col min="62" max="62" width="4.42578125" customWidth="1"/>
    <col min="64" max="64" width="3.85546875" customWidth="1"/>
    <col min="66" max="66" width="3.85546875" customWidth="1"/>
    <col min="68" max="68" width="3.85546875" customWidth="1"/>
    <col min="70" max="70" width="3.85546875" customWidth="1"/>
    <col min="72" max="72" width="3.85546875" customWidth="1"/>
    <col min="74" max="74" width="3.85546875" customWidth="1"/>
    <col min="76" max="76" width="4.85546875" customWidth="1"/>
    <col min="78" max="78" width="4.28515625" customWidth="1"/>
    <col min="80" max="80" width="3.85546875" customWidth="1"/>
    <col min="82" max="82" width="3.85546875" customWidth="1"/>
    <col min="84" max="84" width="3.85546875" customWidth="1"/>
    <col min="86" max="86" width="3.85546875" customWidth="1"/>
    <col min="88" max="88" width="3.85546875" customWidth="1"/>
    <col min="90" max="90" width="3.85546875" customWidth="1"/>
    <col min="92" max="92" width="3.85546875" customWidth="1"/>
    <col min="94" max="94" width="3.85546875" customWidth="1"/>
    <col min="96" max="96" width="3.85546875" customWidth="1"/>
    <col min="98" max="98" width="3.85546875" customWidth="1"/>
    <col min="100" max="100" width="3.85546875" customWidth="1"/>
    <col min="102" max="102" width="3.85546875" customWidth="1"/>
    <col min="104" max="104" width="3.85546875" customWidth="1"/>
    <col min="106" max="106" width="3.85546875" customWidth="1"/>
    <col min="108" max="108" width="3.85546875" customWidth="1"/>
    <col min="110" max="110" width="3.85546875" customWidth="1"/>
    <col min="112" max="112" width="3.85546875" customWidth="1"/>
    <col min="114" max="114" width="3.85546875" customWidth="1"/>
    <col min="116" max="116" width="4.7109375" customWidth="1"/>
    <col min="118" max="118" width="3.85546875" customWidth="1"/>
    <col min="120" max="120" width="3.85546875" customWidth="1"/>
    <col min="122" max="122" width="3.85546875" customWidth="1"/>
    <col min="124" max="124" width="3.85546875" customWidth="1"/>
    <col min="126" max="126" width="3.85546875" customWidth="1"/>
    <col min="128" max="128" width="3.85546875" customWidth="1"/>
    <col min="130" max="130" width="3.85546875" customWidth="1"/>
    <col min="132" max="132" width="3.85546875" customWidth="1"/>
    <col min="134" max="134" width="3.85546875" customWidth="1"/>
    <col min="136" max="136" width="3.85546875" customWidth="1"/>
    <col min="138" max="138" width="3.85546875" customWidth="1"/>
    <col min="140" max="140" width="3.85546875" customWidth="1"/>
    <col min="142" max="142" width="3.85546875" customWidth="1"/>
    <col min="144" max="144" width="5" customWidth="1"/>
    <col min="146" max="146" width="3.85546875" customWidth="1"/>
    <col min="148" max="148" width="3.85546875" customWidth="1"/>
    <col min="150" max="150" width="3.85546875" customWidth="1"/>
    <col min="152" max="152" width="3.85546875" customWidth="1"/>
    <col min="154" max="154" width="3.85546875" customWidth="1"/>
    <col min="156" max="156" width="3.85546875" customWidth="1"/>
    <col min="158" max="158" width="3.85546875" customWidth="1"/>
    <col min="160" max="160" width="3.85546875" customWidth="1"/>
    <col min="162" max="162" width="5" customWidth="1"/>
    <col min="164" max="164" width="3.85546875" customWidth="1"/>
    <col min="166" max="166" width="3.85546875" customWidth="1"/>
    <col min="168" max="168" width="3.85546875" customWidth="1"/>
    <col min="170" max="170" width="3.85546875" customWidth="1"/>
    <col min="172" max="172" width="3.85546875" customWidth="1"/>
    <col min="174" max="174" width="3.85546875" customWidth="1"/>
    <col min="176" max="176" width="3.85546875" customWidth="1"/>
    <col min="178" max="178" width="3.85546875" customWidth="1"/>
    <col min="180" max="180" width="3.85546875" customWidth="1"/>
    <col min="182" max="182" width="3.85546875" customWidth="1"/>
    <col min="184" max="184" width="3.85546875" customWidth="1"/>
    <col min="186" max="186" width="3.85546875" customWidth="1"/>
    <col min="188" max="188" width="3.85546875" customWidth="1"/>
    <col min="190" max="190" width="4.7109375" customWidth="1"/>
    <col min="192" max="192" width="3.85546875" customWidth="1"/>
    <col min="194" max="194" width="3.85546875" customWidth="1"/>
    <col min="196" max="196" width="3.85546875" customWidth="1"/>
    <col min="198" max="198" width="3.85546875" customWidth="1"/>
    <col min="200" max="200" width="3.85546875" customWidth="1"/>
  </cols>
  <sheetData>
    <row r="2" spans="1:256" x14ac:dyDescent="0.2">
      <c r="A2" s="1" t="s">
        <v>0</v>
      </c>
    </row>
    <row r="3" spans="1:256" x14ac:dyDescent="0.2">
      <c r="A3" s="1" t="s">
        <v>1</v>
      </c>
    </row>
    <row r="4" spans="1:256" s="3" customFormat="1" ht="19.899999999999999" customHeight="1" x14ac:dyDescent="0.2">
      <c r="A4" s="2" t="s">
        <v>2</v>
      </c>
      <c r="B4" s="2"/>
      <c r="C4" s="3" t="s">
        <v>3</v>
      </c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4" customFormat="1" ht="19.899999999999999" customHeight="1" x14ac:dyDescent="0.2">
      <c r="A5" s="2"/>
      <c r="B5" s="2"/>
      <c r="C5" s="4" t="s">
        <v>4</v>
      </c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4" customFormat="1" ht="19.899999999999999" customHeight="1" x14ac:dyDescent="0.2">
      <c r="A6" s="2"/>
      <c r="B6" s="2"/>
      <c r="C6" s="4" t="s">
        <v>5</v>
      </c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5" customFormat="1" ht="19.899999999999999" customHeight="1" x14ac:dyDescent="0.2">
      <c r="A7" s="2"/>
      <c r="B7" s="2"/>
      <c r="C7" s="5" t="s">
        <v>6</v>
      </c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6" customFormat="1" ht="75" customHeight="1" x14ac:dyDescent="0.2">
      <c r="A8" s="2"/>
      <c r="B8" s="2"/>
      <c r="C8" s="5" t="s">
        <v>7</v>
      </c>
      <c r="E8" s="5" t="s">
        <v>8</v>
      </c>
      <c r="G8" s="5" t="s">
        <v>9</v>
      </c>
      <c r="I8" s="5" t="s">
        <v>10</v>
      </c>
      <c r="K8" s="5" t="s">
        <v>11</v>
      </c>
      <c r="M8" s="5" t="s">
        <v>12</v>
      </c>
      <c r="O8" s="5" t="s">
        <v>13</v>
      </c>
      <c r="Q8" s="5" t="s">
        <v>14</v>
      </c>
      <c r="S8" s="5" t="s">
        <v>15</v>
      </c>
      <c r="U8" s="5" t="s">
        <v>16</v>
      </c>
      <c r="W8" s="5" t="s">
        <v>17</v>
      </c>
      <c r="Y8" s="5" t="s">
        <v>18</v>
      </c>
      <c r="AA8" s="5" t="s">
        <v>19</v>
      </c>
      <c r="AC8" s="5" t="s">
        <v>20</v>
      </c>
      <c r="AE8" s="5" t="s">
        <v>21</v>
      </c>
      <c r="AG8" s="5" t="s">
        <v>22</v>
      </c>
      <c r="AI8" s="5" t="s">
        <v>23</v>
      </c>
      <c r="AK8" s="5" t="s">
        <v>24</v>
      </c>
      <c r="AM8" s="5" t="s">
        <v>25</v>
      </c>
      <c r="AO8" s="5" t="s">
        <v>26</v>
      </c>
      <c r="AQ8" s="5" t="s">
        <v>27</v>
      </c>
      <c r="AS8" s="5" t="s">
        <v>28</v>
      </c>
      <c r="AU8" s="5" t="s">
        <v>29</v>
      </c>
      <c r="AW8" s="5" t="s">
        <v>30</v>
      </c>
      <c r="AY8" s="5" t="s">
        <v>31</v>
      </c>
      <c r="BA8" s="5" t="s">
        <v>32</v>
      </c>
      <c r="BC8" s="5" t="s">
        <v>33</v>
      </c>
      <c r="BE8" s="5" t="s">
        <v>34</v>
      </c>
      <c r="BG8" s="5" t="s">
        <v>35</v>
      </c>
      <c r="BI8" s="5" t="s">
        <v>36</v>
      </c>
      <c r="BK8" s="5" t="s">
        <v>37</v>
      </c>
      <c r="BM8" s="5" t="s">
        <v>38</v>
      </c>
      <c r="BO8" s="5" t="s">
        <v>39</v>
      </c>
      <c r="BQ8" s="5" t="s">
        <v>40</v>
      </c>
      <c r="BS8" s="5" t="s">
        <v>41</v>
      </c>
      <c r="BU8" s="5" t="s">
        <v>42</v>
      </c>
      <c r="BW8" s="5" t="s">
        <v>43</v>
      </c>
      <c r="BY8" s="5" t="s">
        <v>44</v>
      </c>
      <c r="CA8" s="5" t="s">
        <v>45</v>
      </c>
      <c r="CC8" s="5" t="s">
        <v>46</v>
      </c>
      <c r="CE8" s="5" t="s">
        <v>47</v>
      </c>
      <c r="CG8" s="5" t="s">
        <v>48</v>
      </c>
      <c r="CI8" s="5" t="s">
        <v>49</v>
      </c>
      <c r="CK8" s="5" t="s">
        <v>50</v>
      </c>
      <c r="CM8" s="5" t="s">
        <v>51</v>
      </c>
      <c r="CO8" s="5" t="s">
        <v>52</v>
      </c>
      <c r="CQ8" s="5" t="s">
        <v>53</v>
      </c>
      <c r="CS8" s="5" t="s">
        <v>54</v>
      </c>
      <c r="CU8" s="5" t="s">
        <v>55</v>
      </c>
      <c r="CW8" s="5" t="s">
        <v>56</v>
      </c>
      <c r="CY8" s="5" t="s">
        <v>57</v>
      </c>
      <c r="DA8" s="5" t="s">
        <v>58</v>
      </c>
      <c r="DC8" s="5" t="s">
        <v>59</v>
      </c>
      <c r="DE8" s="5" t="s">
        <v>60</v>
      </c>
      <c r="DG8" s="5" t="s">
        <v>61</v>
      </c>
      <c r="DI8" s="5" t="s">
        <v>62</v>
      </c>
      <c r="DK8" s="5" t="s">
        <v>63</v>
      </c>
      <c r="DM8" s="5" t="s">
        <v>64</v>
      </c>
      <c r="DO8" s="5" t="s">
        <v>65</v>
      </c>
      <c r="DQ8" s="5" t="s">
        <v>66</v>
      </c>
      <c r="DS8" s="5" t="s">
        <v>67</v>
      </c>
      <c r="DU8" s="5" t="s">
        <v>68</v>
      </c>
      <c r="DW8" s="5" t="s">
        <v>69</v>
      </c>
      <c r="DY8" s="5" t="s">
        <v>70</v>
      </c>
      <c r="EA8" s="5" t="s">
        <v>71</v>
      </c>
      <c r="EC8" s="5" t="s">
        <v>72</v>
      </c>
      <c r="EE8" s="5" t="s">
        <v>73</v>
      </c>
      <c r="EG8" s="5" t="s">
        <v>74</v>
      </c>
      <c r="EI8" s="5" t="s">
        <v>75</v>
      </c>
      <c r="EK8" s="5" t="s">
        <v>76</v>
      </c>
      <c r="EM8" s="5" t="s">
        <v>77</v>
      </c>
      <c r="EO8" s="5" t="s">
        <v>78</v>
      </c>
      <c r="EQ8" s="5" t="s">
        <v>79</v>
      </c>
      <c r="ES8" s="5" t="s">
        <v>80</v>
      </c>
      <c r="EU8" s="5" t="s">
        <v>81</v>
      </c>
      <c r="EW8" s="5" t="s">
        <v>82</v>
      </c>
      <c r="EY8" s="5" t="s">
        <v>83</v>
      </c>
      <c r="FA8" s="5" t="s">
        <v>84</v>
      </c>
      <c r="FC8" s="5" t="s">
        <v>85</v>
      </c>
      <c r="FE8" s="5" t="s">
        <v>86</v>
      </c>
      <c r="FG8" s="5" t="s">
        <v>87</v>
      </c>
      <c r="FI8" s="5" t="s">
        <v>88</v>
      </c>
      <c r="FK8" s="5" t="s">
        <v>89</v>
      </c>
      <c r="FM8" s="5" t="s">
        <v>90</v>
      </c>
      <c r="FO8" s="5" t="s">
        <v>91</v>
      </c>
      <c r="FQ8" s="5" t="s">
        <v>92</v>
      </c>
      <c r="FS8" s="5" t="s">
        <v>93</v>
      </c>
      <c r="FU8" s="5" t="s">
        <v>94</v>
      </c>
      <c r="FW8" s="5" t="s">
        <v>95</v>
      </c>
      <c r="FY8" s="5" t="s">
        <v>96</v>
      </c>
      <c r="GA8" s="5" t="s">
        <v>97</v>
      </c>
      <c r="GC8" s="5" t="s">
        <v>98</v>
      </c>
      <c r="GE8" s="5" t="s">
        <v>99</v>
      </c>
      <c r="GG8" s="5" t="s">
        <v>100</v>
      </c>
      <c r="GI8" s="5" t="s">
        <v>101</v>
      </c>
      <c r="GK8" s="5" t="s">
        <v>102</v>
      </c>
      <c r="GM8" s="5" t="s">
        <v>103</v>
      </c>
      <c r="GO8" s="5" t="s">
        <v>104</v>
      </c>
      <c r="GQ8" s="5" t="s">
        <v>105</v>
      </c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x14ac:dyDescent="0.2">
      <c r="A9" s="2"/>
      <c r="B9" s="2"/>
      <c r="C9" s="5" t="s">
        <v>106</v>
      </c>
      <c r="D9" s="5"/>
      <c r="E9" s="5" t="s">
        <v>106</v>
      </c>
      <c r="F9" s="5" t="s">
        <v>107</v>
      </c>
      <c r="G9" s="5" t="s">
        <v>106</v>
      </c>
      <c r="H9" s="5" t="s">
        <v>107</v>
      </c>
      <c r="I9" s="5" t="s">
        <v>106</v>
      </c>
      <c r="J9" s="5" t="s">
        <v>107</v>
      </c>
      <c r="K9" s="5" t="s">
        <v>106</v>
      </c>
      <c r="L9" s="5" t="s">
        <v>107</v>
      </c>
      <c r="M9" s="5" t="s">
        <v>106</v>
      </c>
      <c r="N9" s="5" t="s">
        <v>107</v>
      </c>
      <c r="O9" s="5" t="s">
        <v>106</v>
      </c>
      <c r="P9" s="5" t="s">
        <v>107</v>
      </c>
      <c r="Q9" s="5" t="s">
        <v>106</v>
      </c>
      <c r="R9" s="5" t="s">
        <v>107</v>
      </c>
      <c r="S9" s="5" t="s">
        <v>106</v>
      </c>
      <c r="T9" s="5" t="s">
        <v>107</v>
      </c>
      <c r="U9" s="5" t="s">
        <v>106</v>
      </c>
      <c r="V9" s="5" t="s">
        <v>107</v>
      </c>
      <c r="W9" s="5" t="s">
        <v>106</v>
      </c>
      <c r="X9" s="5" t="s">
        <v>107</v>
      </c>
      <c r="Y9" s="5" t="s">
        <v>106</v>
      </c>
      <c r="Z9" s="5" t="s">
        <v>107</v>
      </c>
      <c r="AA9" s="5" t="s">
        <v>106</v>
      </c>
      <c r="AB9" s="5" t="s">
        <v>107</v>
      </c>
      <c r="AC9" s="5" t="s">
        <v>106</v>
      </c>
      <c r="AD9" s="5" t="s">
        <v>107</v>
      </c>
      <c r="AE9" s="5" t="s">
        <v>106</v>
      </c>
      <c r="AF9" s="5" t="s">
        <v>107</v>
      </c>
      <c r="AG9" s="5" t="s">
        <v>106</v>
      </c>
      <c r="AH9" s="5" t="s">
        <v>107</v>
      </c>
      <c r="AI9" s="5" t="s">
        <v>106</v>
      </c>
      <c r="AJ9" s="5" t="s">
        <v>107</v>
      </c>
      <c r="AK9" s="5" t="s">
        <v>106</v>
      </c>
      <c r="AL9" s="5" t="s">
        <v>107</v>
      </c>
      <c r="AM9" s="5" t="s">
        <v>106</v>
      </c>
      <c r="AN9" s="5" t="s">
        <v>107</v>
      </c>
      <c r="AO9" s="5" t="s">
        <v>106</v>
      </c>
      <c r="AP9" s="5" t="s">
        <v>107</v>
      </c>
      <c r="AQ9" s="5" t="s">
        <v>106</v>
      </c>
      <c r="AR9" s="5" t="s">
        <v>107</v>
      </c>
      <c r="AS9" s="5" t="s">
        <v>106</v>
      </c>
      <c r="AT9" s="5" t="s">
        <v>107</v>
      </c>
      <c r="AU9" s="5" t="s">
        <v>106</v>
      </c>
      <c r="AV9" s="5" t="s">
        <v>107</v>
      </c>
      <c r="AW9" s="5" t="s">
        <v>106</v>
      </c>
      <c r="AX9" s="5" t="s">
        <v>107</v>
      </c>
      <c r="AY9" s="5" t="s">
        <v>106</v>
      </c>
      <c r="AZ9" s="5" t="s">
        <v>107</v>
      </c>
      <c r="BA9" s="5" t="s">
        <v>106</v>
      </c>
      <c r="BB9" s="5" t="s">
        <v>107</v>
      </c>
      <c r="BC9" s="5" t="s">
        <v>106</v>
      </c>
      <c r="BD9" s="5" t="s">
        <v>107</v>
      </c>
      <c r="BE9" s="5" t="s">
        <v>106</v>
      </c>
      <c r="BF9" s="5" t="s">
        <v>107</v>
      </c>
      <c r="BG9" s="5" t="s">
        <v>106</v>
      </c>
      <c r="BH9" s="5" t="s">
        <v>107</v>
      </c>
      <c r="BI9" s="5" t="s">
        <v>106</v>
      </c>
      <c r="BJ9" s="5" t="s">
        <v>107</v>
      </c>
      <c r="BK9" s="5" t="s">
        <v>106</v>
      </c>
      <c r="BL9" s="5" t="s">
        <v>107</v>
      </c>
      <c r="BM9" s="5" t="s">
        <v>106</v>
      </c>
      <c r="BN9" s="5" t="s">
        <v>107</v>
      </c>
      <c r="BO9" s="5" t="s">
        <v>106</v>
      </c>
      <c r="BP9" s="5" t="s">
        <v>107</v>
      </c>
      <c r="BQ9" s="5" t="s">
        <v>106</v>
      </c>
      <c r="BR9" s="5" t="s">
        <v>107</v>
      </c>
      <c r="BS9" s="5" t="s">
        <v>106</v>
      </c>
      <c r="BT9" s="5" t="s">
        <v>107</v>
      </c>
      <c r="BU9" s="5" t="s">
        <v>106</v>
      </c>
      <c r="BV9" s="5" t="s">
        <v>107</v>
      </c>
      <c r="BW9" s="5" t="s">
        <v>106</v>
      </c>
      <c r="BX9" s="5" t="s">
        <v>107</v>
      </c>
      <c r="BY9" s="5" t="s">
        <v>106</v>
      </c>
      <c r="BZ9" s="5" t="s">
        <v>107</v>
      </c>
      <c r="CA9" s="5" t="s">
        <v>106</v>
      </c>
      <c r="CB9" s="5" t="s">
        <v>107</v>
      </c>
      <c r="CC9" s="5" t="s">
        <v>106</v>
      </c>
      <c r="CD9" s="5" t="s">
        <v>107</v>
      </c>
      <c r="CE9" s="5" t="s">
        <v>106</v>
      </c>
      <c r="CF9" s="5" t="s">
        <v>107</v>
      </c>
      <c r="CG9" s="5" t="s">
        <v>106</v>
      </c>
      <c r="CH9" s="5" t="s">
        <v>107</v>
      </c>
      <c r="CI9" s="5" t="s">
        <v>106</v>
      </c>
      <c r="CJ9" s="5" t="s">
        <v>107</v>
      </c>
      <c r="CK9" s="5" t="s">
        <v>106</v>
      </c>
      <c r="CL9" s="5" t="s">
        <v>107</v>
      </c>
      <c r="CM9" s="5" t="s">
        <v>106</v>
      </c>
      <c r="CN9" s="5" t="s">
        <v>107</v>
      </c>
      <c r="CO9" s="5" t="s">
        <v>106</v>
      </c>
      <c r="CP9" s="5" t="s">
        <v>107</v>
      </c>
      <c r="CQ9" s="5" t="s">
        <v>106</v>
      </c>
      <c r="CR9" s="5" t="s">
        <v>107</v>
      </c>
      <c r="CS9" s="5" t="s">
        <v>106</v>
      </c>
      <c r="CT9" s="5" t="s">
        <v>107</v>
      </c>
      <c r="CU9" s="5" t="s">
        <v>106</v>
      </c>
      <c r="CV9" s="5" t="s">
        <v>107</v>
      </c>
      <c r="CW9" s="5" t="s">
        <v>106</v>
      </c>
      <c r="CX9" s="5" t="s">
        <v>107</v>
      </c>
      <c r="CY9" s="5" t="s">
        <v>106</v>
      </c>
      <c r="CZ9" s="5" t="s">
        <v>107</v>
      </c>
      <c r="DA9" s="5" t="s">
        <v>106</v>
      </c>
      <c r="DB9" s="5" t="s">
        <v>107</v>
      </c>
      <c r="DC9" s="5" t="s">
        <v>106</v>
      </c>
      <c r="DD9" s="5" t="s">
        <v>107</v>
      </c>
      <c r="DE9" s="5" t="s">
        <v>106</v>
      </c>
      <c r="DF9" s="5" t="s">
        <v>107</v>
      </c>
      <c r="DG9" s="5" t="s">
        <v>106</v>
      </c>
      <c r="DH9" s="5" t="s">
        <v>107</v>
      </c>
      <c r="DI9" s="5" t="s">
        <v>106</v>
      </c>
      <c r="DJ9" s="5" t="s">
        <v>107</v>
      </c>
      <c r="DK9" s="5" t="s">
        <v>106</v>
      </c>
      <c r="DL9" s="5" t="s">
        <v>107</v>
      </c>
      <c r="DM9" s="5" t="s">
        <v>106</v>
      </c>
      <c r="DN9" s="5" t="s">
        <v>107</v>
      </c>
      <c r="DO9" s="5" t="s">
        <v>106</v>
      </c>
      <c r="DP9" s="5" t="s">
        <v>107</v>
      </c>
      <c r="DQ9" s="5" t="s">
        <v>106</v>
      </c>
      <c r="DR9" s="5" t="s">
        <v>107</v>
      </c>
      <c r="DS9" s="5" t="s">
        <v>106</v>
      </c>
      <c r="DT9" s="5" t="s">
        <v>107</v>
      </c>
      <c r="DU9" s="5" t="s">
        <v>106</v>
      </c>
      <c r="DV9" s="5" t="s">
        <v>107</v>
      </c>
      <c r="DW9" s="5" t="s">
        <v>106</v>
      </c>
      <c r="DX9" s="5" t="s">
        <v>107</v>
      </c>
      <c r="DY9" s="5" t="s">
        <v>106</v>
      </c>
      <c r="DZ9" s="5" t="s">
        <v>107</v>
      </c>
      <c r="EA9" s="5" t="s">
        <v>106</v>
      </c>
      <c r="EB9" s="5" t="s">
        <v>107</v>
      </c>
      <c r="EC9" s="5" t="s">
        <v>106</v>
      </c>
      <c r="ED9" s="5" t="s">
        <v>107</v>
      </c>
      <c r="EE9" s="5" t="s">
        <v>106</v>
      </c>
      <c r="EF9" s="5" t="s">
        <v>107</v>
      </c>
      <c r="EG9" s="5" t="s">
        <v>106</v>
      </c>
      <c r="EH9" s="5" t="s">
        <v>107</v>
      </c>
      <c r="EI9" s="5" t="s">
        <v>106</v>
      </c>
      <c r="EJ9" s="5" t="s">
        <v>107</v>
      </c>
      <c r="EK9" s="5" t="s">
        <v>106</v>
      </c>
      <c r="EL9" s="5" t="s">
        <v>107</v>
      </c>
      <c r="EM9" s="5" t="s">
        <v>106</v>
      </c>
      <c r="EN9" s="5" t="s">
        <v>107</v>
      </c>
      <c r="EO9" s="5" t="s">
        <v>106</v>
      </c>
      <c r="EP9" s="5" t="s">
        <v>107</v>
      </c>
      <c r="EQ9" s="5" t="s">
        <v>106</v>
      </c>
      <c r="ER9" s="5" t="s">
        <v>107</v>
      </c>
      <c r="ES9" s="5" t="s">
        <v>106</v>
      </c>
      <c r="ET9" s="5" t="s">
        <v>107</v>
      </c>
      <c r="EU9" s="5" t="s">
        <v>106</v>
      </c>
      <c r="EV9" s="5" t="s">
        <v>107</v>
      </c>
      <c r="EW9" s="5" t="s">
        <v>106</v>
      </c>
      <c r="EX9" s="5" t="s">
        <v>107</v>
      </c>
      <c r="EY9" s="5" t="s">
        <v>106</v>
      </c>
      <c r="EZ9" s="5" t="s">
        <v>107</v>
      </c>
      <c r="FA9" s="5" t="s">
        <v>106</v>
      </c>
      <c r="FB9" s="5" t="s">
        <v>107</v>
      </c>
      <c r="FC9" s="5" t="s">
        <v>106</v>
      </c>
      <c r="FD9" s="5" t="s">
        <v>107</v>
      </c>
      <c r="FE9" s="5" t="s">
        <v>106</v>
      </c>
      <c r="FF9" s="5" t="s">
        <v>107</v>
      </c>
      <c r="FG9" s="5" t="s">
        <v>106</v>
      </c>
      <c r="FH9" s="5" t="s">
        <v>107</v>
      </c>
      <c r="FI9" s="5" t="s">
        <v>106</v>
      </c>
      <c r="FJ9" s="5" t="s">
        <v>107</v>
      </c>
      <c r="FK9" s="5" t="s">
        <v>106</v>
      </c>
      <c r="FL9" s="5" t="s">
        <v>107</v>
      </c>
      <c r="FM9" s="5" t="s">
        <v>106</v>
      </c>
      <c r="FN9" s="5" t="s">
        <v>107</v>
      </c>
      <c r="FO9" s="5" t="s">
        <v>106</v>
      </c>
      <c r="FP9" s="5" t="s">
        <v>107</v>
      </c>
      <c r="FQ9" s="5" t="s">
        <v>106</v>
      </c>
      <c r="FR9" s="5" t="s">
        <v>107</v>
      </c>
      <c r="FS9" s="5" t="s">
        <v>106</v>
      </c>
      <c r="FT9" s="5" t="s">
        <v>107</v>
      </c>
      <c r="FU9" s="5" t="s">
        <v>106</v>
      </c>
      <c r="FV9" s="5" t="s">
        <v>107</v>
      </c>
      <c r="FW9" s="5" t="s">
        <v>106</v>
      </c>
      <c r="FX9" s="5" t="s">
        <v>107</v>
      </c>
      <c r="FY9" s="5" t="s">
        <v>106</v>
      </c>
      <c r="FZ9" s="5" t="s">
        <v>107</v>
      </c>
      <c r="GA9" s="5" t="s">
        <v>106</v>
      </c>
      <c r="GB9" s="5" t="s">
        <v>107</v>
      </c>
      <c r="GC9" s="5" t="s">
        <v>106</v>
      </c>
      <c r="GD9" s="5" t="s">
        <v>107</v>
      </c>
      <c r="GE9" s="5" t="s">
        <v>106</v>
      </c>
      <c r="GF9" s="5" t="s">
        <v>107</v>
      </c>
      <c r="GG9" s="5" t="s">
        <v>106</v>
      </c>
      <c r="GH9" s="5" t="s">
        <v>107</v>
      </c>
      <c r="GI9" s="5" t="s">
        <v>106</v>
      </c>
      <c r="GJ9" s="5" t="s">
        <v>107</v>
      </c>
      <c r="GK9" s="5" t="s">
        <v>106</v>
      </c>
      <c r="GL9" s="5" t="s">
        <v>107</v>
      </c>
      <c r="GM9" s="5" t="s">
        <v>106</v>
      </c>
      <c r="GN9" s="5" t="s">
        <v>107</v>
      </c>
      <c r="GO9" s="5" t="s">
        <v>106</v>
      </c>
      <c r="GP9" s="5" t="s">
        <v>107</v>
      </c>
      <c r="GQ9" s="5" t="s">
        <v>106</v>
      </c>
      <c r="GR9" s="5" t="s">
        <v>107</v>
      </c>
    </row>
    <row r="10" spans="1:256" x14ac:dyDescent="0.2">
      <c r="A10" s="7" t="s">
        <v>108</v>
      </c>
      <c r="B10" s="8" t="s">
        <v>109</v>
      </c>
      <c r="C10" s="9">
        <v>37.01</v>
      </c>
      <c r="D10" s="10"/>
      <c r="E10" s="9">
        <v>27.85</v>
      </c>
      <c r="F10" s="11">
        <f>E10/$FE$10</f>
        <v>0.30739514348785874</v>
      </c>
      <c r="G10" s="9">
        <v>25.88</v>
      </c>
      <c r="H10" s="12">
        <f>G10/$FE$10</f>
        <v>0.28565121412803535</v>
      </c>
      <c r="I10" s="9">
        <v>33.159999999999997</v>
      </c>
      <c r="J10" s="12">
        <f>I10/$FE$10</f>
        <v>0.36600441501103753</v>
      </c>
      <c r="K10" s="9">
        <v>41.7</v>
      </c>
      <c r="L10" s="12">
        <f>K10/$FE$10</f>
        <v>0.46026490066225173</v>
      </c>
      <c r="M10" s="9">
        <v>41.06</v>
      </c>
      <c r="N10" s="12">
        <f>M10/$FE$10</f>
        <v>0.45320088300220757</v>
      </c>
      <c r="O10" s="9"/>
      <c r="P10" s="10" t="s">
        <v>110</v>
      </c>
      <c r="Q10" s="9"/>
      <c r="R10" s="10" t="s">
        <v>110</v>
      </c>
      <c r="S10" s="9">
        <v>47.09</v>
      </c>
      <c r="T10" s="12">
        <f>S10/$FE$10</f>
        <v>0.51975717439293601</v>
      </c>
      <c r="U10" s="9"/>
      <c r="V10" s="10" t="s">
        <v>111</v>
      </c>
      <c r="W10" s="9"/>
      <c r="X10" s="10" t="s">
        <v>111</v>
      </c>
      <c r="Y10" s="9">
        <v>24.68</v>
      </c>
      <c r="Z10" s="12">
        <f>Y10/$FE$10</f>
        <v>0.27240618101545255</v>
      </c>
      <c r="AA10" s="9"/>
      <c r="AB10" s="10" t="s">
        <v>111</v>
      </c>
      <c r="AC10" s="9"/>
      <c r="AD10" s="10" t="s">
        <v>111</v>
      </c>
      <c r="AE10" s="9"/>
      <c r="AF10" s="10" t="s">
        <v>111</v>
      </c>
      <c r="AG10" s="9"/>
      <c r="AH10" s="10" t="s">
        <v>111</v>
      </c>
      <c r="AI10" s="9"/>
      <c r="AJ10" s="10" t="s">
        <v>111</v>
      </c>
      <c r="AK10" s="9"/>
      <c r="AL10" s="10" t="s">
        <v>111</v>
      </c>
      <c r="AM10" s="9"/>
      <c r="AN10" s="10" t="s">
        <v>111</v>
      </c>
      <c r="AO10" s="9"/>
      <c r="AP10" s="10" t="s">
        <v>111</v>
      </c>
      <c r="AQ10" s="9"/>
      <c r="AR10" s="10" t="s">
        <v>111</v>
      </c>
      <c r="AS10" s="9">
        <v>7.8</v>
      </c>
      <c r="AT10" s="12">
        <f>AS10/$FE$10</f>
        <v>8.6092715231788089E-2</v>
      </c>
      <c r="AU10" s="9"/>
      <c r="AV10" s="10" t="s">
        <v>111</v>
      </c>
      <c r="AW10" s="9"/>
      <c r="AX10" s="10" t="s">
        <v>111</v>
      </c>
      <c r="AY10" s="9"/>
      <c r="AZ10" s="10" t="s">
        <v>111</v>
      </c>
      <c r="BA10" s="9"/>
      <c r="BB10" s="10" t="s">
        <v>111</v>
      </c>
      <c r="BC10" s="9"/>
      <c r="BD10" s="10" t="s">
        <v>111</v>
      </c>
      <c r="BE10" s="9"/>
      <c r="BF10" s="10" t="s">
        <v>111</v>
      </c>
      <c r="BG10" s="9"/>
      <c r="BH10" s="10" t="s">
        <v>111</v>
      </c>
      <c r="BI10" s="9"/>
      <c r="BJ10" s="10" t="s">
        <v>111</v>
      </c>
      <c r="BK10" s="9"/>
      <c r="BL10" s="10" t="s">
        <v>111</v>
      </c>
      <c r="BM10" s="9"/>
      <c r="BN10" s="10" t="s">
        <v>111</v>
      </c>
      <c r="BO10" s="9"/>
      <c r="BP10" s="10" t="s">
        <v>111</v>
      </c>
      <c r="BQ10" s="9"/>
      <c r="BR10" s="10" t="s">
        <v>111</v>
      </c>
      <c r="BS10" s="9"/>
      <c r="BT10" s="10" t="s">
        <v>111</v>
      </c>
      <c r="BU10" s="9"/>
      <c r="BV10" s="10" t="s">
        <v>111</v>
      </c>
      <c r="BW10" s="9">
        <v>32.299999999999997</v>
      </c>
      <c r="BX10" s="12">
        <f>BW10/$FE$10</f>
        <v>0.35651214128035319</v>
      </c>
      <c r="BY10" s="9">
        <v>32.299999999999997</v>
      </c>
      <c r="BZ10" s="12">
        <f>BY10/$FE$10</f>
        <v>0.35651214128035319</v>
      </c>
      <c r="CA10" s="9">
        <v>44.56</v>
      </c>
      <c r="CB10" s="12">
        <f>CA10/$FE$10</f>
        <v>0.49183222958057399</v>
      </c>
      <c r="CC10" s="9"/>
      <c r="CD10" s="10" t="s">
        <v>111</v>
      </c>
      <c r="CE10" s="9"/>
      <c r="CF10" s="10" t="s">
        <v>111</v>
      </c>
      <c r="CG10" s="9">
        <v>35.35</v>
      </c>
      <c r="CH10" s="12">
        <f>CG10/$FE$10</f>
        <v>0.39017660044150115</v>
      </c>
      <c r="CI10" s="9">
        <v>43.63</v>
      </c>
      <c r="CJ10" s="12">
        <f>CI10/$FE$10</f>
        <v>0.48156732891832238</v>
      </c>
      <c r="CK10" s="9">
        <v>33.28</v>
      </c>
      <c r="CL10" s="12">
        <f>CK10/$FE$10</f>
        <v>0.36732891832229586</v>
      </c>
      <c r="CM10" s="9">
        <v>30.34</v>
      </c>
      <c r="CN10" s="12">
        <f>CM10/$FE$10</f>
        <v>0.33487858719646801</v>
      </c>
      <c r="CO10" s="9">
        <v>27.67</v>
      </c>
      <c r="CP10" s="12">
        <f>CO10/$FE$10</f>
        <v>0.30540838852097135</v>
      </c>
      <c r="CQ10" s="9">
        <v>42.64</v>
      </c>
      <c r="CR10" s="12">
        <f>CQ10/$FE$10</f>
        <v>0.47064017660044155</v>
      </c>
      <c r="CS10" s="9">
        <v>51.72</v>
      </c>
      <c r="CT10" s="12">
        <f>CS10/$FE$10</f>
        <v>0.57086092715231795</v>
      </c>
      <c r="CU10" s="9">
        <v>52.18</v>
      </c>
      <c r="CV10" s="12">
        <f>CU10/$FE$10</f>
        <v>0.57593818984547462</v>
      </c>
      <c r="CW10" s="9">
        <v>48.16</v>
      </c>
      <c r="CX10" s="12">
        <f>CW10/$FE$10</f>
        <v>0.53156732891832226</v>
      </c>
      <c r="CY10" s="9">
        <v>55.93</v>
      </c>
      <c r="CZ10" s="12">
        <f>CY10/$FE$10</f>
        <v>0.61732891832229586</v>
      </c>
      <c r="DA10" s="9">
        <v>34.35</v>
      </c>
      <c r="DB10" s="12">
        <f>DA10/$FE$10</f>
        <v>0.37913907284768217</v>
      </c>
      <c r="DC10" s="9">
        <v>35.92</v>
      </c>
      <c r="DD10" s="12">
        <f>DC10/$FE$10</f>
        <v>0.396467991169978</v>
      </c>
      <c r="DE10" s="9">
        <v>19.850000000000001</v>
      </c>
      <c r="DF10" s="12">
        <f>DE10/$FE$10</f>
        <v>0.21909492273730688</v>
      </c>
      <c r="DG10" s="9">
        <v>23.13</v>
      </c>
      <c r="DH10" s="12">
        <f>DG10/$FE$10</f>
        <v>0.2552980132450331</v>
      </c>
      <c r="DI10" s="9">
        <v>38.200000000000003</v>
      </c>
      <c r="DJ10" s="12">
        <f>DI10/$FE$10</f>
        <v>0.42163355408388525</v>
      </c>
      <c r="DK10" s="9">
        <v>51.06</v>
      </c>
      <c r="DL10" s="12">
        <f>DK10/$FE$10</f>
        <v>0.56357615894039736</v>
      </c>
      <c r="DM10" s="9">
        <v>44.92</v>
      </c>
      <c r="DN10" s="12">
        <f>DM10/$FE$10</f>
        <v>0.49580573951434881</v>
      </c>
      <c r="DO10" s="9">
        <v>49.71</v>
      </c>
      <c r="DP10" s="12">
        <f>DO10/$FE$10</f>
        <v>0.54867549668874172</v>
      </c>
      <c r="DQ10" s="9">
        <v>42.38</v>
      </c>
      <c r="DR10" s="12">
        <f>DQ10/$FE$10</f>
        <v>0.46777041942604863</v>
      </c>
      <c r="DS10" s="9">
        <v>47.71</v>
      </c>
      <c r="DT10" s="12">
        <f>DS10/$FE$10</f>
        <v>0.52660044150110374</v>
      </c>
      <c r="DU10" s="9">
        <v>40.47</v>
      </c>
      <c r="DV10" s="12">
        <f>DU10/$FE$10</f>
        <v>0.4466887417218543</v>
      </c>
      <c r="DW10" s="9">
        <v>31.94</v>
      </c>
      <c r="DX10" s="12">
        <f>DW10/$FE$10</f>
        <v>0.35253863134657842</v>
      </c>
      <c r="DY10" s="9">
        <v>43.58</v>
      </c>
      <c r="DZ10" s="12">
        <f>DY10/$FE$10</f>
        <v>0.48101545253863137</v>
      </c>
      <c r="EA10" s="9">
        <v>44.06</v>
      </c>
      <c r="EB10" s="12">
        <f>EA10/$FE$10</f>
        <v>0.48631346578366452</v>
      </c>
      <c r="EC10" s="9">
        <v>56.59</v>
      </c>
      <c r="ED10" s="12">
        <f>EC10/$FE$10</f>
        <v>0.62461368653421645</v>
      </c>
      <c r="EE10" s="9">
        <v>55.49</v>
      </c>
      <c r="EF10" s="12">
        <f>EE10/$FE$10</f>
        <v>0.61247240618101551</v>
      </c>
      <c r="EG10" s="9">
        <v>44.27</v>
      </c>
      <c r="EH10" s="12">
        <f>EG10/$FE$10</f>
        <v>0.48863134657836649</v>
      </c>
      <c r="EI10" s="9">
        <v>44.27</v>
      </c>
      <c r="EJ10" s="12">
        <f>EI10/$FE$10</f>
        <v>0.48863134657836649</v>
      </c>
      <c r="EK10" s="9">
        <v>48.32</v>
      </c>
      <c r="EL10" s="12">
        <f>EK10/$FE$10</f>
        <v>0.53333333333333333</v>
      </c>
      <c r="EM10" s="9">
        <v>63.99</v>
      </c>
      <c r="EN10" s="12">
        <f>EM10/$FE$10</f>
        <v>0.70629139072847691</v>
      </c>
      <c r="EO10" s="9">
        <v>48.33</v>
      </c>
      <c r="EP10" s="12">
        <f>EO10/$FE$10</f>
        <v>0.53344370860927148</v>
      </c>
      <c r="EQ10" s="9">
        <v>45.62</v>
      </c>
      <c r="ER10" s="12">
        <f>EQ10/$FE$10</f>
        <v>0.50353200883002203</v>
      </c>
      <c r="ES10" s="9">
        <v>47.61</v>
      </c>
      <c r="ET10" s="12">
        <f>ES10/$FE$10</f>
        <v>0.52549668874172184</v>
      </c>
      <c r="EU10" s="9">
        <v>25.27</v>
      </c>
      <c r="EV10" s="12">
        <f>EU10/$FE$10</f>
        <v>0.27891832229580577</v>
      </c>
      <c r="EW10" s="9">
        <v>47.44</v>
      </c>
      <c r="EX10" s="12">
        <f>EW10/$FE$10</f>
        <v>0.52362030905077261</v>
      </c>
      <c r="EY10" s="9">
        <v>61.03</v>
      </c>
      <c r="EZ10" s="12">
        <f>EY10/$FE$10</f>
        <v>0.67362030905077264</v>
      </c>
      <c r="FA10" s="9">
        <v>54.23</v>
      </c>
      <c r="FB10" s="12">
        <f>FA10/$FE$10</f>
        <v>0.59856512141280349</v>
      </c>
      <c r="FC10" s="9">
        <v>53.96</v>
      </c>
      <c r="FD10" s="12">
        <f>FC10/$FE$10</f>
        <v>0.59558498896247247</v>
      </c>
      <c r="FE10" s="9">
        <v>90.6</v>
      </c>
      <c r="FF10" s="12">
        <f>FE10/$FE$10</f>
        <v>1</v>
      </c>
      <c r="FG10" s="9">
        <v>13.11</v>
      </c>
      <c r="FH10" s="12">
        <f>FG10/$FE$10</f>
        <v>0.1447019867549669</v>
      </c>
      <c r="FI10" s="9">
        <v>76.959999999999994</v>
      </c>
      <c r="FJ10" s="12">
        <f>FI10/$FE$10</f>
        <v>0.84944812362030908</v>
      </c>
      <c r="FK10" s="9">
        <v>66.239999999999995</v>
      </c>
      <c r="FL10" s="12">
        <f>FK10/$FE$10</f>
        <v>0.73112582781456947</v>
      </c>
      <c r="FM10" s="9">
        <v>56</v>
      </c>
      <c r="FN10" s="12">
        <f>FM10/$FE$10</f>
        <v>0.61810154525386318</v>
      </c>
      <c r="FO10" s="9">
        <v>57.3</v>
      </c>
      <c r="FP10" s="12">
        <f>FO10/$FE$10</f>
        <v>0.63245033112582782</v>
      </c>
      <c r="FQ10" s="9">
        <v>57.3</v>
      </c>
      <c r="FR10" s="12">
        <f>FQ10/$FE$10</f>
        <v>0.63245033112582782</v>
      </c>
      <c r="FS10" s="9">
        <v>47.11</v>
      </c>
      <c r="FT10" s="12">
        <f>FS10/$FE$10</f>
        <v>0.51997792494481243</v>
      </c>
      <c r="FU10" s="9">
        <v>46.47</v>
      </c>
      <c r="FV10" s="12">
        <f>FU10/$FE$10</f>
        <v>0.51291390728476827</v>
      </c>
      <c r="FW10" s="9">
        <v>58.91</v>
      </c>
      <c r="FX10" s="12">
        <f>FW10/$FE$10</f>
        <v>0.65022075055187634</v>
      </c>
      <c r="FY10" s="9">
        <v>45.78</v>
      </c>
      <c r="FZ10" s="12">
        <f>FY10/$FE$10</f>
        <v>0.50529801324503321</v>
      </c>
      <c r="GA10" s="9">
        <v>51.36</v>
      </c>
      <c r="GB10" s="12">
        <f>GA10/$FE$10</f>
        <v>0.56688741721854308</v>
      </c>
      <c r="GC10" s="9">
        <v>41.02</v>
      </c>
      <c r="GD10" s="12">
        <f>GC10/$FE$10</f>
        <v>0.45275938189845483</v>
      </c>
      <c r="GE10" s="9">
        <v>48.64</v>
      </c>
      <c r="GF10" s="12">
        <f>GE10/$FE$10</f>
        <v>0.53686534216335546</v>
      </c>
      <c r="GG10" s="9">
        <v>63.78</v>
      </c>
      <c r="GH10" s="12">
        <f>GG10/$FE$10</f>
        <v>0.70397350993377494</v>
      </c>
      <c r="GI10" s="9">
        <v>51.06</v>
      </c>
      <c r="GJ10" s="12">
        <f>GI10/$FE$10</f>
        <v>0.56357615894039736</v>
      </c>
      <c r="GK10" s="9">
        <v>47.86</v>
      </c>
      <c r="GL10" s="12">
        <f>GK10/$FE$10</f>
        <v>0.52825607064017666</v>
      </c>
      <c r="GM10" s="9">
        <v>2.8</v>
      </c>
      <c r="GN10" s="12">
        <f>GM10/$FE$10</f>
        <v>3.0905077262693158E-2</v>
      </c>
      <c r="GO10" s="9">
        <v>53.75</v>
      </c>
      <c r="GP10" s="12">
        <f>GO10/$FE$10</f>
        <v>0.59326710816777051</v>
      </c>
      <c r="GQ10" s="9">
        <v>57.82</v>
      </c>
      <c r="GR10" s="12">
        <f>GQ10/$FE$10</f>
        <v>0.63818984547461377</v>
      </c>
    </row>
    <row r="11" spans="1:256" x14ac:dyDescent="0.2">
      <c r="A11" s="7" t="s">
        <v>112</v>
      </c>
      <c r="B11" s="13" t="s">
        <v>113</v>
      </c>
      <c r="C11" s="14">
        <v>37.28</v>
      </c>
      <c r="D11" s="15"/>
      <c r="E11" s="14">
        <v>34.119999999999997</v>
      </c>
      <c r="F11" s="11">
        <f>E11/$FE$11</f>
        <v>0.39056776556776557</v>
      </c>
      <c r="G11" s="14">
        <v>33.24</v>
      </c>
      <c r="H11" s="12">
        <f>G11/$FE$11</f>
        <v>0.38049450549450553</v>
      </c>
      <c r="I11" s="14">
        <v>39.65</v>
      </c>
      <c r="J11" s="12">
        <f>I11/$FE$11</f>
        <v>0.45386904761904762</v>
      </c>
      <c r="K11" s="14">
        <v>36.090000000000003</v>
      </c>
      <c r="L11" s="12">
        <f>K11/$FE$11</f>
        <v>0.4131181318681319</v>
      </c>
      <c r="M11" s="14">
        <v>35.72</v>
      </c>
      <c r="N11" s="12">
        <f>M11/$FE$11</f>
        <v>0.40888278388278387</v>
      </c>
      <c r="O11" s="14"/>
      <c r="P11" s="15" t="s">
        <v>110</v>
      </c>
      <c r="Q11" s="14"/>
      <c r="R11" s="15" t="s">
        <v>110</v>
      </c>
      <c r="S11" s="14"/>
      <c r="T11" s="15" t="s">
        <v>111</v>
      </c>
      <c r="U11" s="14">
        <v>37.43</v>
      </c>
      <c r="V11" s="12">
        <f>U11/$FE$11</f>
        <v>0.42845695970695968</v>
      </c>
      <c r="W11" s="14"/>
      <c r="X11" s="15" t="s">
        <v>111</v>
      </c>
      <c r="Y11" s="14">
        <v>28.81</v>
      </c>
      <c r="Z11" s="12">
        <f>Y11/$FE$11</f>
        <v>0.32978479853479853</v>
      </c>
      <c r="AA11" s="14">
        <v>21.25</v>
      </c>
      <c r="AB11" s="12">
        <f>AA11/$FE$11</f>
        <v>0.24324633699633699</v>
      </c>
      <c r="AC11" s="14">
        <v>30.29</v>
      </c>
      <c r="AD11" s="12">
        <f>AC11/$FE$11</f>
        <v>0.34672619047619047</v>
      </c>
      <c r="AE11" s="14"/>
      <c r="AF11" s="15" t="s">
        <v>110</v>
      </c>
      <c r="AG11" s="14">
        <v>29.69</v>
      </c>
      <c r="AH11" s="12">
        <f>AG11/$FE$11</f>
        <v>0.33985805860805862</v>
      </c>
      <c r="AI11" s="14">
        <v>33.950000000000003</v>
      </c>
      <c r="AJ11" s="12">
        <f>AI11/$FE$11</f>
        <v>0.38862179487179493</v>
      </c>
      <c r="AK11" s="14">
        <v>32.39</v>
      </c>
      <c r="AL11" s="12">
        <f>AK11/$FE$11</f>
        <v>0.37076465201465203</v>
      </c>
      <c r="AM11" s="14">
        <v>23.91</v>
      </c>
      <c r="AN11" s="12">
        <f>AM11/$FE$11</f>
        <v>0.27369505494505497</v>
      </c>
      <c r="AO11" s="14">
        <v>31.17</v>
      </c>
      <c r="AP11" s="12">
        <f>AO11/$FE$11</f>
        <v>0.35679945054945056</v>
      </c>
      <c r="AQ11" s="14">
        <v>42.67</v>
      </c>
      <c r="AR11" s="12">
        <f>AQ11/$FE$11</f>
        <v>0.48843864468864473</v>
      </c>
      <c r="AS11" s="14"/>
      <c r="AT11" s="15" t="s">
        <v>111</v>
      </c>
      <c r="AU11" s="14">
        <v>24.33</v>
      </c>
      <c r="AV11" s="12">
        <f>AU11/$FE$11</f>
        <v>0.27850274725274726</v>
      </c>
      <c r="AW11" s="14"/>
      <c r="AX11" s="15" t="s">
        <v>111</v>
      </c>
      <c r="AY11" s="14">
        <v>32.700000000000003</v>
      </c>
      <c r="AZ11" s="12">
        <f>AY11/$FE$11</f>
        <v>0.37431318681318687</v>
      </c>
      <c r="BA11" s="14">
        <v>35.08</v>
      </c>
      <c r="BB11" s="12">
        <f>BA11/$FE$11</f>
        <v>0.40155677655677652</v>
      </c>
      <c r="BC11" s="14">
        <v>19.12</v>
      </c>
      <c r="BD11" s="12">
        <f>BC11/$FE$11</f>
        <v>0.21886446886446886</v>
      </c>
      <c r="BE11" s="14">
        <v>36.4</v>
      </c>
      <c r="BF11" s="12">
        <f>BE11/$FE$11</f>
        <v>0.41666666666666663</v>
      </c>
      <c r="BG11" s="14">
        <v>17.12</v>
      </c>
      <c r="BH11" s="12">
        <f>BG11/$FE$11</f>
        <v>0.195970695970696</v>
      </c>
      <c r="BI11" s="14">
        <v>19.32</v>
      </c>
      <c r="BJ11" s="12">
        <f>BI11/$FE$11</f>
        <v>0.22115384615384615</v>
      </c>
      <c r="BK11" s="14">
        <v>32.86</v>
      </c>
      <c r="BL11" s="12">
        <f>BK11/$FE$11</f>
        <v>0.37614468864468864</v>
      </c>
      <c r="BM11" s="14">
        <v>22.19</v>
      </c>
      <c r="BN11" s="12">
        <f>BM11/$FE$11</f>
        <v>0.2540064102564103</v>
      </c>
      <c r="BO11" s="14">
        <v>14.62</v>
      </c>
      <c r="BP11" s="12">
        <f>BO11/$FE$11</f>
        <v>0.16735347985347984</v>
      </c>
      <c r="BQ11" s="14">
        <v>33.270000000000003</v>
      </c>
      <c r="BR11" s="12">
        <f>BQ11/$FE$11</f>
        <v>0.38083791208791212</v>
      </c>
      <c r="BS11" s="14">
        <v>37.56</v>
      </c>
      <c r="BT11" s="12">
        <f>BS11/$FE$11</f>
        <v>0.42994505494505497</v>
      </c>
      <c r="BU11" s="14">
        <v>51.02</v>
      </c>
      <c r="BV11" s="12">
        <f>BU11/$FE$11</f>
        <v>0.58402014652014655</v>
      </c>
      <c r="BW11" s="14">
        <v>50.43</v>
      </c>
      <c r="BX11" s="12">
        <f>BW11/$FE$11</f>
        <v>0.57726648351648346</v>
      </c>
      <c r="BY11" s="14">
        <v>50.43</v>
      </c>
      <c r="BZ11" s="12">
        <f>BY11/$FE$11</f>
        <v>0.57726648351648346</v>
      </c>
      <c r="CA11" s="14">
        <v>44.27</v>
      </c>
      <c r="CB11" s="12">
        <f>CA11/$FE$11</f>
        <v>0.50675366300366309</v>
      </c>
      <c r="CC11" s="14">
        <v>52.5</v>
      </c>
      <c r="CD11" s="12">
        <f>CC11/$FE$11</f>
        <v>0.60096153846153844</v>
      </c>
      <c r="CE11" s="14">
        <v>57.46</v>
      </c>
      <c r="CF11" s="12">
        <f>CE11/$FE$11</f>
        <v>0.65773809523809523</v>
      </c>
      <c r="CG11" s="14">
        <v>32.53</v>
      </c>
      <c r="CH11" s="12">
        <f>CG11/$FE$11</f>
        <v>0.37236721611721613</v>
      </c>
      <c r="CI11" s="14">
        <v>43.03</v>
      </c>
      <c r="CJ11" s="12">
        <f>CI11/$FE$11</f>
        <v>0.49255952380952384</v>
      </c>
      <c r="CK11" s="14">
        <v>32.74</v>
      </c>
      <c r="CL11" s="12">
        <f>CK11/$FE$11</f>
        <v>0.37477106227106227</v>
      </c>
      <c r="CM11" s="14">
        <v>31.5</v>
      </c>
      <c r="CN11" s="12">
        <f>CM11/$FE$11</f>
        <v>0.36057692307692307</v>
      </c>
      <c r="CO11" s="14">
        <v>28.16</v>
      </c>
      <c r="CP11" s="12">
        <f>CO11/$FE$11</f>
        <v>0.32234432234432236</v>
      </c>
      <c r="CQ11" s="14">
        <v>40.4</v>
      </c>
      <c r="CR11" s="12">
        <f>CQ11/$FE$11</f>
        <v>0.46245421245421242</v>
      </c>
      <c r="CS11" s="14">
        <v>51.98</v>
      </c>
      <c r="CT11" s="12">
        <f>CS11/$FE$11</f>
        <v>0.5950091575091575</v>
      </c>
      <c r="CU11" s="14">
        <v>52.35</v>
      </c>
      <c r="CV11" s="12">
        <f>CU11/$FE$11</f>
        <v>0.59924450549450547</v>
      </c>
      <c r="CW11" s="14">
        <v>49.77</v>
      </c>
      <c r="CX11" s="12">
        <f>CW11/$FE$11</f>
        <v>0.56971153846153855</v>
      </c>
      <c r="CY11" s="14">
        <v>54.11</v>
      </c>
      <c r="CZ11" s="12">
        <f>CY11/$FE$11</f>
        <v>0.61939102564102566</v>
      </c>
      <c r="DA11" s="14">
        <v>28.8</v>
      </c>
      <c r="DB11" s="12">
        <f>DA11/$FE$11</f>
        <v>0.32967032967032966</v>
      </c>
      <c r="DC11" s="14">
        <v>31.78</v>
      </c>
      <c r="DD11" s="12">
        <f>DC11/$FE$11</f>
        <v>0.36378205128205132</v>
      </c>
      <c r="DE11" s="14">
        <v>33.5</v>
      </c>
      <c r="DF11" s="12">
        <f>DE11/$FE$11</f>
        <v>0.383470695970696</v>
      </c>
      <c r="DG11" s="14">
        <v>16.59</v>
      </c>
      <c r="DH11" s="12">
        <f>DG11/$FE$11</f>
        <v>0.18990384615384615</v>
      </c>
      <c r="DI11" s="14">
        <v>24.28</v>
      </c>
      <c r="DJ11" s="12">
        <f>DI11/$FE$11</f>
        <v>0.27793040293040294</v>
      </c>
      <c r="DK11" s="14">
        <v>34.33</v>
      </c>
      <c r="DL11" s="12">
        <f>DK11/$FE$11</f>
        <v>0.39297161172161171</v>
      </c>
      <c r="DM11" s="14">
        <v>44.01</v>
      </c>
      <c r="DN11" s="12">
        <f>DM11/$FE$11</f>
        <v>0.50377747252747251</v>
      </c>
      <c r="DO11" s="14">
        <v>49.38</v>
      </c>
      <c r="DP11" s="12">
        <f>DO11/$FE$11</f>
        <v>0.56524725274725274</v>
      </c>
      <c r="DQ11" s="14">
        <v>42.28</v>
      </c>
      <c r="DR11" s="12">
        <f>DQ11/$FE$11</f>
        <v>0.48397435897435898</v>
      </c>
      <c r="DS11" s="14">
        <v>56.09</v>
      </c>
      <c r="DT11" s="12">
        <f>DS11/$FE$11</f>
        <v>0.64205586080586086</v>
      </c>
      <c r="DU11" s="14">
        <v>43.79</v>
      </c>
      <c r="DV11" s="12">
        <f>DU11/$FE$11</f>
        <v>0.5012591575091575</v>
      </c>
      <c r="DW11" s="14">
        <v>36.64</v>
      </c>
      <c r="DX11" s="12">
        <f>DW11/$FE$11</f>
        <v>0.41941391941391942</v>
      </c>
      <c r="DY11" s="14">
        <v>48.24</v>
      </c>
      <c r="DZ11" s="12">
        <f>DY11/$FE$11</f>
        <v>0.55219780219780223</v>
      </c>
      <c r="EA11" s="14">
        <v>59.32</v>
      </c>
      <c r="EB11" s="12">
        <f>EA11/$FE$11</f>
        <v>0.67902930402930406</v>
      </c>
      <c r="EC11" s="14">
        <v>59.69</v>
      </c>
      <c r="ED11" s="12">
        <f>EC11/$FE$11</f>
        <v>0.68326465201465203</v>
      </c>
      <c r="EE11" s="14">
        <v>56.78</v>
      </c>
      <c r="EF11" s="12">
        <f>EE11/$FE$11</f>
        <v>0.64995421245421248</v>
      </c>
      <c r="EG11" s="14">
        <v>48.47</v>
      </c>
      <c r="EH11" s="12">
        <f>EG11/$FE$11</f>
        <v>0.55483058608058611</v>
      </c>
      <c r="EI11" s="14">
        <v>48.47</v>
      </c>
      <c r="EJ11" s="12">
        <f>EI11/$FE$11</f>
        <v>0.55483058608058611</v>
      </c>
      <c r="EK11" s="14">
        <v>50.18</v>
      </c>
      <c r="EL11" s="12">
        <f>EK11/$FE$11</f>
        <v>0.57440476190476186</v>
      </c>
      <c r="EM11" s="14">
        <v>70.63</v>
      </c>
      <c r="EN11" s="12">
        <f>EM11/$FE$11</f>
        <v>0.80849358974358965</v>
      </c>
      <c r="EO11" s="14">
        <v>48.05</v>
      </c>
      <c r="EP11" s="12">
        <f>EO11/$FE$11</f>
        <v>0.55002289377289371</v>
      </c>
      <c r="EQ11" s="14">
        <v>41.5</v>
      </c>
      <c r="ER11" s="12">
        <f>EQ11/$FE$11</f>
        <v>0.47504578754578752</v>
      </c>
      <c r="ES11" s="14">
        <v>42.64</v>
      </c>
      <c r="ET11" s="12">
        <f>ES11/$FE$11</f>
        <v>0.48809523809523808</v>
      </c>
      <c r="EU11" s="14">
        <v>41.16</v>
      </c>
      <c r="EV11" s="12">
        <f>EU11/$FE$11</f>
        <v>0.47115384615384615</v>
      </c>
      <c r="EW11" s="14">
        <v>44.87</v>
      </c>
      <c r="EX11" s="12">
        <f>EW11/$FE$11</f>
        <v>0.51362179487179482</v>
      </c>
      <c r="EY11" s="14">
        <v>61.58</v>
      </c>
      <c r="EZ11" s="12">
        <f>EY11/$FE$11</f>
        <v>0.70489926739926734</v>
      </c>
      <c r="FA11" s="14">
        <v>48.45</v>
      </c>
      <c r="FB11" s="12">
        <f>FA11/$FE$11</f>
        <v>0.55460164835164838</v>
      </c>
      <c r="FC11" s="14">
        <v>53.22</v>
      </c>
      <c r="FD11" s="12">
        <f>FC11/$FE$11</f>
        <v>0.60920329670329665</v>
      </c>
      <c r="FE11" s="14">
        <v>87.36</v>
      </c>
      <c r="FF11" s="12">
        <f>FE11/$FE$11</f>
        <v>1</v>
      </c>
      <c r="FG11" s="14">
        <v>11.21</v>
      </c>
      <c r="FH11" s="12">
        <f>FG11/$FE$11</f>
        <v>0.12831959706959709</v>
      </c>
      <c r="FI11" s="14">
        <v>79.599999999999994</v>
      </c>
      <c r="FJ11" s="12">
        <f>FI11/$FE$11</f>
        <v>0.91117216117216115</v>
      </c>
      <c r="FK11" s="14">
        <v>71.66</v>
      </c>
      <c r="FL11" s="12">
        <f>FK11/$FE$11</f>
        <v>0.82028388278388276</v>
      </c>
      <c r="FM11" s="14">
        <v>61.44</v>
      </c>
      <c r="FN11" s="12">
        <f>FM11/$FE$11</f>
        <v>0.70329670329670324</v>
      </c>
      <c r="FO11" s="14">
        <v>51.36</v>
      </c>
      <c r="FP11" s="12">
        <f>FO11/$FE$11</f>
        <v>0.58791208791208793</v>
      </c>
      <c r="FQ11" s="14">
        <v>51.36</v>
      </c>
      <c r="FR11" s="12">
        <f>FQ11/$FE$11</f>
        <v>0.58791208791208793</v>
      </c>
      <c r="FS11" s="14">
        <v>48.25</v>
      </c>
      <c r="FT11" s="12">
        <f>FS11/$FE$11</f>
        <v>0.5523122710622711</v>
      </c>
      <c r="FU11" s="14">
        <v>47.88</v>
      </c>
      <c r="FV11" s="12">
        <f>FU11/$FE$11</f>
        <v>0.54807692307692313</v>
      </c>
      <c r="FW11" s="14">
        <v>60.11</v>
      </c>
      <c r="FX11" s="12">
        <f>FW11/$FE$11</f>
        <v>0.68807234432234432</v>
      </c>
      <c r="FY11" s="14">
        <v>47.16</v>
      </c>
      <c r="FZ11" s="12">
        <f>FY11/$FE$11</f>
        <v>0.5398351648351648</v>
      </c>
      <c r="GA11" s="14">
        <v>52.84</v>
      </c>
      <c r="GB11" s="12">
        <f>GA11/$FE$11</f>
        <v>0.60485347985347993</v>
      </c>
      <c r="GC11" s="14">
        <v>35.81</v>
      </c>
      <c r="GD11" s="12">
        <f>GC11/$FE$11</f>
        <v>0.40991300366300371</v>
      </c>
      <c r="GE11" s="14">
        <v>40.72</v>
      </c>
      <c r="GF11" s="12">
        <f>GE11/$FE$11</f>
        <v>0.46611721611721613</v>
      </c>
      <c r="GG11" s="14">
        <v>63.52</v>
      </c>
      <c r="GH11" s="12">
        <f>GG11/$FE$11</f>
        <v>0.72710622710622719</v>
      </c>
      <c r="GI11" s="14">
        <v>53.53</v>
      </c>
      <c r="GJ11" s="12">
        <f>GI11/$FE$11</f>
        <v>0.61275183150183155</v>
      </c>
      <c r="GK11" s="14">
        <v>45.91</v>
      </c>
      <c r="GL11" s="12">
        <f>GK11/$FE$11</f>
        <v>0.52552655677655669</v>
      </c>
      <c r="GM11" s="14">
        <v>-6.29</v>
      </c>
      <c r="GN11" s="12">
        <f>GM11/$FE$11</f>
        <v>-7.2000915750915745E-2</v>
      </c>
      <c r="GO11" s="14">
        <v>49.15</v>
      </c>
      <c r="GP11" s="12">
        <f>GO11/$FE$11</f>
        <v>0.56261446886446886</v>
      </c>
      <c r="GQ11" s="14">
        <v>59.29</v>
      </c>
      <c r="GR11" s="12">
        <f>GQ11/$FE$11</f>
        <v>0.67868589743589747</v>
      </c>
    </row>
    <row r="12" spans="1:256" x14ac:dyDescent="0.2">
      <c r="A12" s="16" t="s">
        <v>114</v>
      </c>
      <c r="B12" s="8" t="s">
        <v>115</v>
      </c>
      <c r="C12" s="9">
        <v>34.700000000000003</v>
      </c>
      <c r="D12" s="10"/>
      <c r="E12" s="9">
        <v>34.21</v>
      </c>
      <c r="F12" s="17">
        <f>E12/$DK$12</f>
        <v>0.36397489094584534</v>
      </c>
      <c r="G12" s="9"/>
      <c r="H12" s="10" t="s">
        <v>111</v>
      </c>
      <c r="I12" s="9"/>
      <c r="J12" s="10" t="s">
        <v>111</v>
      </c>
      <c r="K12" s="9">
        <v>34.549999999999997</v>
      </c>
      <c r="L12" s="18">
        <f>K12/$DK$12</f>
        <v>0.36759229705287794</v>
      </c>
      <c r="M12" s="9"/>
      <c r="N12" s="10" t="s">
        <v>111</v>
      </c>
      <c r="O12" s="9"/>
      <c r="P12" s="10" t="s">
        <v>110</v>
      </c>
      <c r="Q12" s="9"/>
      <c r="R12" s="10" t="s">
        <v>110</v>
      </c>
      <c r="S12" s="9"/>
      <c r="T12" s="10" t="s">
        <v>111</v>
      </c>
      <c r="U12" s="9"/>
      <c r="V12" s="10" t="s">
        <v>111</v>
      </c>
      <c r="W12" s="9"/>
      <c r="X12" s="10" t="s">
        <v>111</v>
      </c>
      <c r="Y12" s="9">
        <v>27</v>
      </c>
      <c r="Z12" s="18">
        <f>Y12/$DK$12</f>
        <v>0.28726460261729975</v>
      </c>
      <c r="AA12" s="9">
        <v>30.68</v>
      </c>
      <c r="AB12" s="18">
        <f>AA12/$DK$12</f>
        <v>0.32641770401106501</v>
      </c>
      <c r="AC12" s="9">
        <v>24.8</v>
      </c>
      <c r="AD12" s="18">
        <f>AC12/$DK$12</f>
        <v>0.26385785721885308</v>
      </c>
      <c r="AE12" s="9"/>
      <c r="AF12" s="10" t="s">
        <v>110</v>
      </c>
      <c r="AG12" s="9">
        <v>29.49</v>
      </c>
      <c r="AH12" s="18">
        <f>AG12/$DK$12</f>
        <v>0.31375678263645068</v>
      </c>
      <c r="AI12" s="9">
        <v>55.45</v>
      </c>
      <c r="AJ12" s="18">
        <f>AI12/$DK$12</f>
        <v>0.58995637833812109</v>
      </c>
      <c r="AK12" s="9">
        <v>37.22</v>
      </c>
      <c r="AL12" s="18">
        <f>AK12/$DK$12</f>
        <v>0.39599957442281097</v>
      </c>
      <c r="AM12" s="9">
        <v>36.229999999999997</v>
      </c>
      <c r="AN12" s="18">
        <f>AM12/$DK$12</f>
        <v>0.38546653899350991</v>
      </c>
      <c r="AO12" s="9">
        <v>37.590000000000003</v>
      </c>
      <c r="AP12" s="18">
        <f>AO12/$DK$12</f>
        <v>0.39993616342164068</v>
      </c>
      <c r="AQ12" s="9">
        <v>42.18</v>
      </c>
      <c r="AR12" s="18">
        <f>AQ12/$DK$12</f>
        <v>0.44877114586658157</v>
      </c>
      <c r="AS12" s="9"/>
      <c r="AT12" s="10" t="s">
        <v>110</v>
      </c>
      <c r="AU12" s="9">
        <v>14.11</v>
      </c>
      <c r="AV12" s="18">
        <f>AU12/$DK$12</f>
        <v>0.15012235344185551</v>
      </c>
      <c r="AW12" s="9"/>
      <c r="AX12" s="10" t="s">
        <v>110</v>
      </c>
      <c r="AY12" s="9">
        <v>40.67</v>
      </c>
      <c r="AZ12" s="18">
        <f>AY12/$DK$12</f>
        <v>0.43270560697946592</v>
      </c>
      <c r="BA12" s="9">
        <v>32.6</v>
      </c>
      <c r="BB12" s="18">
        <f>BA12/$DK$12</f>
        <v>0.34684540908607303</v>
      </c>
      <c r="BC12" s="9"/>
      <c r="BD12" s="10" t="s">
        <v>111</v>
      </c>
      <c r="BE12" s="9">
        <v>40.26</v>
      </c>
      <c r="BF12" s="18">
        <f>BE12/$DK$12</f>
        <v>0.42834344079157355</v>
      </c>
      <c r="BG12" s="9">
        <v>39.19</v>
      </c>
      <c r="BH12" s="18">
        <f>BG12/$DK$12</f>
        <v>0.41695925098414727</v>
      </c>
      <c r="BI12" s="9"/>
      <c r="BJ12" s="10" t="s">
        <v>111</v>
      </c>
      <c r="BK12" s="9">
        <v>23.69</v>
      </c>
      <c r="BL12" s="18">
        <f>BK12/$DK$12</f>
        <v>0.25204809022236413</v>
      </c>
      <c r="BM12" s="9">
        <v>15.06</v>
      </c>
      <c r="BN12" s="18">
        <f>BM12/$DK$12</f>
        <v>0.16022981168209385</v>
      </c>
      <c r="BO12" s="9">
        <v>24.63</v>
      </c>
      <c r="BP12" s="18">
        <f>BO12/$DK$12</f>
        <v>0.26204915416533675</v>
      </c>
      <c r="BQ12" s="9">
        <v>32.799999999999997</v>
      </c>
      <c r="BR12" s="18">
        <f>BQ12/$DK$12</f>
        <v>0.3489732950313863</v>
      </c>
      <c r="BS12" s="9">
        <v>34.32</v>
      </c>
      <c r="BT12" s="18">
        <f>BS12/$DK$12</f>
        <v>0.36514522821576767</v>
      </c>
      <c r="BU12" s="9">
        <v>59.41</v>
      </c>
      <c r="BV12" s="18">
        <f>BU12/$DK$12</f>
        <v>0.63208852005532501</v>
      </c>
      <c r="BW12" s="9">
        <v>47.59</v>
      </c>
      <c r="BX12" s="18">
        <f>BW12/$DK$12</f>
        <v>0.50633046068730725</v>
      </c>
      <c r="BY12" s="9">
        <v>47.59</v>
      </c>
      <c r="BZ12" s="18">
        <f>BY12/$DK$12</f>
        <v>0.50633046068730725</v>
      </c>
      <c r="CA12" s="9"/>
      <c r="CB12" s="10" t="s">
        <v>111</v>
      </c>
      <c r="CC12" s="9">
        <v>42.18</v>
      </c>
      <c r="CD12" s="18">
        <f>CC12/$DK$12</f>
        <v>0.44877114586658157</v>
      </c>
      <c r="CE12" s="9"/>
      <c r="CF12" s="10" t="s">
        <v>110</v>
      </c>
      <c r="CG12" s="9"/>
      <c r="CH12" s="10" t="s">
        <v>111</v>
      </c>
      <c r="CI12" s="9"/>
      <c r="CJ12" s="10" t="s">
        <v>110</v>
      </c>
      <c r="CK12" s="9">
        <v>35.64</v>
      </c>
      <c r="CL12" s="18">
        <f>CK12/$DK$12</f>
        <v>0.37918927545483566</v>
      </c>
      <c r="CM12" s="9">
        <v>33.75</v>
      </c>
      <c r="CN12" s="18">
        <f>CM12/$DK$12</f>
        <v>0.35908075327162464</v>
      </c>
      <c r="CO12" s="9">
        <v>32.82</v>
      </c>
      <c r="CP12" s="18">
        <f>CO12/$DK$12</f>
        <v>0.34918608362591769</v>
      </c>
      <c r="CQ12" s="9">
        <v>39.39</v>
      </c>
      <c r="CR12" s="18">
        <f>CQ12/$DK$12</f>
        <v>0.41908713692946059</v>
      </c>
      <c r="CS12" s="9">
        <v>53.37</v>
      </c>
      <c r="CT12" s="18">
        <f>CS12/$DK$12</f>
        <v>0.56782636450686241</v>
      </c>
      <c r="CU12" s="9">
        <v>54.86</v>
      </c>
      <c r="CV12" s="18">
        <f>CU12/$DK$12</f>
        <v>0.58367911479944679</v>
      </c>
      <c r="CW12" s="9">
        <v>43.32</v>
      </c>
      <c r="CX12" s="18">
        <f>CW12/$DK$12</f>
        <v>0.46090009575486757</v>
      </c>
      <c r="CY12" s="9">
        <v>63.13</v>
      </c>
      <c r="CZ12" s="18">
        <f>CY12/$DK$12</f>
        <v>0.67166719863815305</v>
      </c>
      <c r="DA12" s="9">
        <v>34.4</v>
      </c>
      <c r="DB12" s="18">
        <f>DA12/$DK$12</f>
        <v>0.365996382593893</v>
      </c>
      <c r="DC12" s="9">
        <v>34.18</v>
      </c>
      <c r="DD12" s="18">
        <f>DC12/$DK$12</f>
        <v>0.36365570805404834</v>
      </c>
      <c r="DE12" s="9">
        <v>70.349999999999994</v>
      </c>
      <c r="DF12" s="18">
        <f>DE12/$DK$12</f>
        <v>0.74848388126396426</v>
      </c>
      <c r="DG12" s="9"/>
      <c r="DH12" s="10" t="s">
        <v>110</v>
      </c>
      <c r="DI12" s="9">
        <v>35.619999999999997</v>
      </c>
      <c r="DJ12" s="18">
        <f>DI12/$DK$12</f>
        <v>0.37897648686030427</v>
      </c>
      <c r="DK12" s="9">
        <v>93.99</v>
      </c>
      <c r="DL12" s="18">
        <f>DK12/$DK$12</f>
        <v>1</v>
      </c>
      <c r="DM12" s="9">
        <v>43.14</v>
      </c>
      <c r="DN12" s="18">
        <f>DM12/$DK$12</f>
        <v>0.45898499840408558</v>
      </c>
      <c r="DO12" s="9">
        <v>50.89</v>
      </c>
      <c r="DP12" s="18">
        <f>DO12/$DK$12</f>
        <v>0.5414405787849772</v>
      </c>
      <c r="DQ12" s="9">
        <v>40.450000000000003</v>
      </c>
      <c r="DR12" s="18">
        <f>DQ12/$DK$12</f>
        <v>0.43036493243962132</v>
      </c>
      <c r="DS12" s="9">
        <v>58.88</v>
      </c>
      <c r="DT12" s="18">
        <f>DS12/$DK$12</f>
        <v>0.62644962230024481</v>
      </c>
      <c r="DU12" s="9">
        <v>46.25</v>
      </c>
      <c r="DV12" s="18">
        <f>DU12/$DK$12</f>
        <v>0.49207362485370787</v>
      </c>
      <c r="DW12" s="9">
        <v>60.16</v>
      </c>
      <c r="DX12" s="18">
        <f>DW12/$DK$12</f>
        <v>0.64006809235024997</v>
      </c>
      <c r="DY12" s="9">
        <v>52.33</v>
      </c>
      <c r="DZ12" s="18">
        <f>DY12/$DK$12</f>
        <v>0.55676135759123313</v>
      </c>
      <c r="EA12" s="9">
        <v>23.49</v>
      </c>
      <c r="EB12" s="18">
        <f>EA12/$DK$12</f>
        <v>0.24992020427705075</v>
      </c>
      <c r="EC12" s="9">
        <v>70.25</v>
      </c>
      <c r="ED12" s="18">
        <f>EC12/$DK$12</f>
        <v>0.7474199382913076</v>
      </c>
      <c r="EE12" s="9">
        <v>60.99</v>
      </c>
      <c r="EF12" s="18">
        <f>EE12/$DK$12</f>
        <v>0.64889881902330038</v>
      </c>
      <c r="EG12" s="9">
        <v>49.38</v>
      </c>
      <c r="EH12" s="18">
        <f>EG12/$DK$12</f>
        <v>0.5253750398978615</v>
      </c>
      <c r="EI12" s="9">
        <v>49.38</v>
      </c>
      <c r="EJ12" s="18">
        <f>EI12/$DK$12</f>
        <v>0.5253750398978615</v>
      </c>
      <c r="EK12" s="9">
        <v>51.01</v>
      </c>
      <c r="EL12" s="18">
        <f>EK12/$DK$12</f>
        <v>0.54271731035216508</v>
      </c>
      <c r="EM12" s="9">
        <v>73.91</v>
      </c>
      <c r="EN12" s="18">
        <f>EM12/$DK$12</f>
        <v>0.78636025109054153</v>
      </c>
      <c r="EO12" s="9">
        <v>20.99</v>
      </c>
      <c r="EP12" s="18">
        <f>EO12/$DK$12</f>
        <v>0.22332162996063409</v>
      </c>
      <c r="EQ12" s="9">
        <v>47.98</v>
      </c>
      <c r="ER12" s="18">
        <f>EQ12/$DK$12</f>
        <v>0.51047983828066812</v>
      </c>
      <c r="ES12" s="9">
        <v>68.95</v>
      </c>
      <c r="ET12" s="18">
        <f>ES12/$DK$12</f>
        <v>0.73358867964677099</v>
      </c>
      <c r="EU12" s="9">
        <v>48.62</v>
      </c>
      <c r="EV12" s="18">
        <f>EU12/$DK$12</f>
        <v>0.51728907330567087</v>
      </c>
      <c r="EW12" s="9">
        <v>68.89</v>
      </c>
      <c r="EX12" s="18">
        <f>EW12/$DK$12</f>
        <v>0.73295031386317699</v>
      </c>
      <c r="EY12" s="9">
        <v>62.09</v>
      </c>
      <c r="EZ12" s="18">
        <f>EY12/$DK$12</f>
        <v>0.66060219172252377</v>
      </c>
      <c r="FA12" s="9">
        <v>52.27</v>
      </c>
      <c r="FB12" s="18">
        <f>FA12/$DK$12</f>
        <v>0.55612299180763913</v>
      </c>
      <c r="FC12" s="9">
        <v>48.36</v>
      </c>
      <c r="FD12" s="18">
        <f>FC12/$DK$12</f>
        <v>0.51452282157676354</v>
      </c>
      <c r="FE12" s="9">
        <v>85.48</v>
      </c>
      <c r="FF12" s="18">
        <f>FE12/$DK$12</f>
        <v>0.90945845302691786</v>
      </c>
      <c r="FG12" s="9">
        <v>11.27</v>
      </c>
      <c r="FH12" s="18">
        <f>FG12/$DK$12</f>
        <v>0.11990637301840622</v>
      </c>
      <c r="FI12" s="9">
        <v>57.59</v>
      </c>
      <c r="FJ12" s="18">
        <f>FI12/$DK$12</f>
        <v>0.61272475795297376</v>
      </c>
      <c r="FK12" s="9">
        <v>72.930000000000007</v>
      </c>
      <c r="FL12" s="18">
        <f>FK12/$DK$12</f>
        <v>0.77593360995850635</v>
      </c>
      <c r="FM12" s="9">
        <v>64.819999999999993</v>
      </c>
      <c r="FN12" s="18">
        <f>FM12/$DK$12</f>
        <v>0.68964783487605064</v>
      </c>
      <c r="FO12" s="9">
        <v>43.44</v>
      </c>
      <c r="FP12" s="18">
        <f>FO12/$DK$12</f>
        <v>0.46217682732205556</v>
      </c>
      <c r="FQ12" s="9">
        <v>43.44</v>
      </c>
      <c r="FR12" s="18">
        <f>FQ12/$DK$12</f>
        <v>0.46217682732205556</v>
      </c>
      <c r="FS12" s="9">
        <v>51.48</v>
      </c>
      <c r="FT12" s="18">
        <f>FS12/$DK$12</f>
        <v>0.54771784232365139</v>
      </c>
      <c r="FU12" s="9">
        <v>50.54</v>
      </c>
      <c r="FV12" s="18">
        <f>FU12/$DK$12</f>
        <v>0.53771677838067877</v>
      </c>
      <c r="FW12" s="9">
        <v>61.22</v>
      </c>
      <c r="FX12" s="18">
        <f>FW12/$DK$12</f>
        <v>0.6513458878604107</v>
      </c>
      <c r="FY12" s="9">
        <v>50.79</v>
      </c>
      <c r="FZ12" s="18">
        <f>FY12/$DK$12</f>
        <v>0.54037663581232043</v>
      </c>
      <c r="GA12" s="9">
        <v>32.549999999999997</v>
      </c>
      <c r="GB12" s="18">
        <f>GA12/$DK$12</f>
        <v>0.34631343759974464</v>
      </c>
      <c r="GC12" s="9">
        <v>38.51</v>
      </c>
      <c r="GD12" s="18">
        <f>GC12/$DK$12</f>
        <v>0.40972443877008191</v>
      </c>
      <c r="GE12" s="9">
        <v>58.03</v>
      </c>
      <c r="GF12" s="18">
        <f>GE12/$DK$12</f>
        <v>0.61740610703266308</v>
      </c>
      <c r="GG12" s="9">
        <v>74.319999999999993</v>
      </c>
      <c r="GH12" s="18">
        <f>GG12/$DK$12</f>
        <v>0.79072241727843384</v>
      </c>
      <c r="GI12" s="9">
        <v>28.96</v>
      </c>
      <c r="GJ12" s="18">
        <f>GI12/$DK$12</f>
        <v>0.30811788488137037</v>
      </c>
      <c r="GK12" s="9">
        <v>53.46</v>
      </c>
      <c r="GL12" s="18">
        <f>GK12/$DK$12</f>
        <v>0.56878391318225352</v>
      </c>
      <c r="GM12" s="9">
        <v>-30.37</v>
      </c>
      <c r="GN12" s="18">
        <f>GM12/$DK$12</f>
        <v>-0.32311948079582936</v>
      </c>
      <c r="GO12" s="9">
        <v>54.98</v>
      </c>
      <c r="GP12" s="18">
        <f>GO12/$DK$12</f>
        <v>0.58495584636663478</v>
      </c>
      <c r="GQ12" s="9">
        <v>61.81</v>
      </c>
      <c r="GR12" s="18">
        <f>GQ12/$DK$12</f>
        <v>0.65762315139908512</v>
      </c>
    </row>
    <row r="13" spans="1:256" x14ac:dyDescent="0.2">
      <c r="A13" s="19" t="s">
        <v>116</v>
      </c>
      <c r="B13" s="13" t="s">
        <v>117</v>
      </c>
      <c r="C13" s="14">
        <v>35.36</v>
      </c>
      <c r="D13" s="15"/>
      <c r="E13" s="14">
        <v>30.05</v>
      </c>
      <c r="F13" s="20">
        <f>E13/$FE$13</f>
        <v>0.37057590331730178</v>
      </c>
      <c r="G13" s="14"/>
      <c r="H13" s="15" t="s">
        <v>111</v>
      </c>
      <c r="I13" s="14"/>
      <c r="J13" s="15" t="s">
        <v>111</v>
      </c>
      <c r="K13" s="14">
        <v>46.58</v>
      </c>
      <c r="L13" s="15"/>
      <c r="M13" s="14"/>
      <c r="N13" s="15" t="s">
        <v>111</v>
      </c>
      <c r="O13" s="14"/>
      <c r="P13" s="15" t="s">
        <v>110</v>
      </c>
      <c r="Q13" s="14"/>
      <c r="R13" s="15" t="s">
        <v>110</v>
      </c>
      <c r="S13" s="14"/>
      <c r="T13" s="15" t="s">
        <v>111</v>
      </c>
      <c r="U13" s="14"/>
      <c r="V13" s="15" t="s">
        <v>111</v>
      </c>
      <c r="W13" s="14"/>
      <c r="X13" s="15" t="s">
        <v>111</v>
      </c>
      <c r="Y13" s="14">
        <v>26.26</v>
      </c>
      <c r="Z13" s="21">
        <f>Y13/$FE$13</f>
        <v>0.32383771118510296</v>
      </c>
      <c r="AA13" s="14">
        <v>29.53</v>
      </c>
      <c r="AB13" s="21">
        <f>AA13/$FE$13</f>
        <v>0.36416327537304227</v>
      </c>
      <c r="AC13" s="14">
        <v>29.66</v>
      </c>
      <c r="AD13" s="21">
        <f>AC13/$FE$13</f>
        <v>0.36576643235910716</v>
      </c>
      <c r="AE13" s="14"/>
      <c r="AF13" s="15" t="s">
        <v>110</v>
      </c>
      <c r="AG13" s="14">
        <v>29.77</v>
      </c>
      <c r="AH13" s="21">
        <f>AG13/$FE$13</f>
        <v>0.36712294980885435</v>
      </c>
      <c r="AI13" s="14">
        <v>34.229999999999997</v>
      </c>
      <c r="AJ13" s="21">
        <f>AI13/$FE$13</f>
        <v>0.42212356640769511</v>
      </c>
      <c r="AK13" s="14">
        <v>25.79</v>
      </c>
      <c r="AL13" s="21">
        <f>AK13/$FE$13</f>
        <v>0.31804168208163769</v>
      </c>
      <c r="AM13" s="14">
        <v>34.04</v>
      </c>
      <c r="AN13" s="21">
        <f>AM13/$FE$13</f>
        <v>0.41978049081267726</v>
      </c>
      <c r="AO13" s="14">
        <v>27.71</v>
      </c>
      <c r="AP13" s="21">
        <f>AO13/$FE$13</f>
        <v>0.34171907756813419</v>
      </c>
      <c r="AQ13" s="14">
        <v>41.31</v>
      </c>
      <c r="AR13" s="21">
        <f>AQ13/$FE$13</f>
        <v>0.50943396226415094</v>
      </c>
      <c r="AS13" s="14"/>
      <c r="AT13" s="15" t="s">
        <v>110</v>
      </c>
      <c r="AU13" s="14"/>
      <c r="AV13" s="15" t="s">
        <v>111</v>
      </c>
      <c r="AW13" s="22">
        <v>-298.33999999999997</v>
      </c>
      <c r="AX13" s="23">
        <f>AW13/$FE$13</f>
        <v>-3.6791219632507088</v>
      </c>
      <c r="AY13" s="14">
        <v>30.92</v>
      </c>
      <c r="AZ13" s="21">
        <f>AY13/$FE$13</f>
        <v>0.38130472314712049</v>
      </c>
      <c r="BA13" s="14">
        <v>37.03</v>
      </c>
      <c r="BB13" s="21">
        <f>BA13/$FE$13</f>
        <v>0.4566531014921692</v>
      </c>
      <c r="BC13" s="14">
        <v>19.98</v>
      </c>
      <c r="BD13" s="21">
        <f>BC13/$FE$13</f>
        <v>0.24639289678135404</v>
      </c>
      <c r="BE13" s="14">
        <v>31.49</v>
      </c>
      <c r="BF13" s="21">
        <f>BE13/$FE$13</f>
        <v>0.38833394993217407</v>
      </c>
      <c r="BG13" s="14">
        <v>13.18</v>
      </c>
      <c r="BH13" s="21">
        <f>BG13/$FE$13</f>
        <v>0.16253545443334566</v>
      </c>
      <c r="BI13" s="14">
        <v>-4.46</v>
      </c>
      <c r="BJ13" s="21">
        <f>BI13/$FE$13</f>
        <v>-5.5000616598840792E-2</v>
      </c>
      <c r="BK13" s="14">
        <v>33.56</v>
      </c>
      <c r="BL13" s="21">
        <f>BK13/$FE$13</f>
        <v>0.41386114194105317</v>
      </c>
      <c r="BM13" s="14">
        <v>48.66</v>
      </c>
      <c r="BN13" s="21">
        <f>BM13/$FE$13</f>
        <v>0.60007399186089527</v>
      </c>
      <c r="BO13" s="14"/>
      <c r="BP13" s="15" t="s">
        <v>111</v>
      </c>
      <c r="BQ13" s="14">
        <v>41.17</v>
      </c>
      <c r="BR13" s="21">
        <f>BQ13/$FE$13</f>
        <v>0.50770748550992728</v>
      </c>
      <c r="BS13" s="14">
        <v>46.86</v>
      </c>
      <c r="BT13" s="21">
        <f>BS13/$FE$13</f>
        <v>0.57787643359230478</v>
      </c>
      <c r="BU13" s="14">
        <v>32.21</v>
      </c>
      <c r="BV13" s="21">
        <f>BU13/$FE$13</f>
        <v>0.3972129732396103</v>
      </c>
      <c r="BW13" s="14">
        <v>77.48</v>
      </c>
      <c r="BX13" s="21">
        <f>BW13/$FE$13</f>
        <v>0.95548156369466031</v>
      </c>
      <c r="BY13" s="14">
        <v>77.48</v>
      </c>
      <c r="BZ13" s="21">
        <f>BY13/$FE$13</f>
        <v>0.95548156369466031</v>
      </c>
      <c r="CA13" s="14">
        <v>55.3</v>
      </c>
      <c r="CB13" s="21">
        <f>CA13/$FE$13</f>
        <v>0.68195831791836226</v>
      </c>
      <c r="CC13" s="14">
        <v>57.06</v>
      </c>
      <c r="CD13" s="21">
        <f>CC13/$FE$13</f>
        <v>0.70366259711431745</v>
      </c>
      <c r="CE13" s="14"/>
      <c r="CF13" s="15" t="s">
        <v>111</v>
      </c>
      <c r="CG13" s="14">
        <v>53.18</v>
      </c>
      <c r="CH13" s="21">
        <f>CG13/$FE$13</f>
        <v>0.65581452706868903</v>
      </c>
      <c r="CI13" s="14"/>
      <c r="CJ13" s="15" t="s">
        <v>111</v>
      </c>
      <c r="CK13" s="14">
        <v>31.64</v>
      </c>
      <c r="CL13" s="21">
        <f>CK13/$FE$13</f>
        <v>0.39018374645455667</v>
      </c>
      <c r="CM13" s="14">
        <v>33.1</v>
      </c>
      <c r="CN13" s="21">
        <f>CM13/$FE$13</f>
        <v>0.40818843260574672</v>
      </c>
      <c r="CO13" s="14">
        <v>23.12</v>
      </c>
      <c r="CP13" s="21">
        <f>CO13/$FE$13</f>
        <v>0.28511530398322849</v>
      </c>
      <c r="CQ13" s="14">
        <v>37.729999999999997</v>
      </c>
      <c r="CR13" s="21">
        <f>CQ13/$FE$13</f>
        <v>0.46528548526328767</v>
      </c>
      <c r="CS13" s="14">
        <v>56.94</v>
      </c>
      <c r="CT13" s="21">
        <f>CS13/$FE$13</f>
        <v>0.70218275989641132</v>
      </c>
      <c r="CU13" s="14">
        <v>57.09</v>
      </c>
      <c r="CV13" s="21">
        <f>CU13/$FE$13</f>
        <v>0.70403255641879392</v>
      </c>
      <c r="CW13" s="14">
        <v>53.59</v>
      </c>
      <c r="CX13" s="21">
        <f>CW13/$FE$13</f>
        <v>0.66087063756320141</v>
      </c>
      <c r="CY13" s="14">
        <v>60.68</v>
      </c>
      <c r="CZ13" s="21">
        <f>CY13/$FE$13</f>
        <v>0.74830435318781596</v>
      </c>
      <c r="DA13" s="14">
        <v>28.41</v>
      </c>
      <c r="DB13" s="21">
        <f>DA13/$FE$13</f>
        <v>0.35035146133925266</v>
      </c>
      <c r="DC13" s="14">
        <v>27.3</v>
      </c>
      <c r="DD13" s="21">
        <f>DC13/$FE$13</f>
        <v>0.33666296707362192</v>
      </c>
      <c r="DE13" s="14"/>
      <c r="DF13" s="15" t="s">
        <v>110</v>
      </c>
      <c r="DG13" s="14"/>
      <c r="DH13" s="15" t="s">
        <v>111</v>
      </c>
      <c r="DI13" s="14">
        <v>39.21</v>
      </c>
      <c r="DJ13" s="21">
        <f>DI13/$FE$13</f>
        <v>0.48353681095079543</v>
      </c>
      <c r="DK13" s="14"/>
      <c r="DL13" s="15" t="s">
        <v>111</v>
      </c>
      <c r="DM13" s="14">
        <v>41.59</v>
      </c>
      <c r="DN13" s="21">
        <f>DM13/$FE$13</f>
        <v>0.51288691577259837</v>
      </c>
      <c r="DO13" s="14">
        <v>51.78</v>
      </c>
      <c r="DP13" s="21">
        <f>DO13/$FE$13</f>
        <v>0.6385497595264521</v>
      </c>
      <c r="DQ13" s="14">
        <v>39.409999999999997</v>
      </c>
      <c r="DR13" s="21">
        <f>DQ13/$FE$13</f>
        <v>0.48600320631397209</v>
      </c>
      <c r="DS13" s="14">
        <v>53.5</v>
      </c>
      <c r="DT13" s="21">
        <f>DS13/$FE$13</f>
        <v>0.65976075964977188</v>
      </c>
      <c r="DU13" s="14">
        <v>60.42</v>
      </c>
      <c r="DV13" s="21">
        <f>DU13/$FE$13</f>
        <v>0.74509803921568629</v>
      </c>
      <c r="DW13" s="14">
        <v>53.75</v>
      </c>
      <c r="DX13" s="21">
        <f>DW13/$FE$13</f>
        <v>0.66284375385374272</v>
      </c>
      <c r="DY13" s="14">
        <v>57.83</v>
      </c>
      <c r="DZ13" s="21">
        <f>DY13/$FE$13</f>
        <v>0.71315821926254774</v>
      </c>
      <c r="EA13" s="14">
        <v>32.81</v>
      </c>
      <c r="EB13" s="21">
        <f>EA13/$FE$13</f>
        <v>0.40461215932914046</v>
      </c>
      <c r="EC13" s="14">
        <v>64.72</v>
      </c>
      <c r="ED13" s="21">
        <f>EC13/$FE$13</f>
        <v>0.79812553952398568</v>
      </c>
      <c r="EE13" s="14">
        <v>43.79</v>
      </c>
      <c r="EF13" s="21">
        <f>EE13/$FE$13</f>
        <v>0.54001726476754219</v>
      </c>
      <c r="EG13" s="14">
        <v>38.380000000000003</v>
      </c>
      <c r="EH13" s="21">
        <f>EG13/$FE$13</f>
        <v>0.47330127019361207</v>
      </c>
      <c r="EI13" s="14">
        <v>38.380000000000003</v>
      </c>
      <c r="EJ13" s="21">
        <f>EI13/$FE$13</f>
        <v>0.47330127019361207</v>
      </c>
      <c r="EK13" s="14">
        <v>57.11</v>
      </c>
      <c r="EL13" s="21">
        <f>EK13/$FE$13</f>
        <v>0.70427919595511157</v>
      </c>
      <c r="EM13" s="14">
        <v>72.989999999999995</v>
      </c>
      <c r="EN13" s="21">
        <f>EM13/$FE$13</f>
        <v>0.9001109877913428</v>
      </c>
      <c r="EO13" s="14">
        <v>57.97</v>
      </c>
      <c r="EP13" s="21">
        <f>EO13/$FE$13</f>
        <v>0.7148846960167714</v>
      </c>
      <c r="EQ13" s="14">
        <v>46.23</v>
      </c>
      <c r="ER13" s="21">
        <f>EQ13/$FE$13</f>
        <v>0.57010728819829815</v>
      </c>
      <c r="ES13" s="14">
        <v>29.23</v>
      </c>
      <c r="ET13" s="21">
        <f>ES13/$FE$13</f>
        <v>0.36046368232827719</v>
      </c>
      <c r="EU13" s="14">
        <v>48</v>
      </c>
      <c r="EV13" s="21">
        <f>EU13/$FE$13</f>
        <v>0.59193488716241216</v>
      </c>
      <c r="EW13" s="14">
        <v>52.06</v>
      </c>
      <c r="EX13" s="21">
        <f>EW13/$FE$13</f>
        <v>0.64200271303489953</v>
      </c>
      <c r="EY13" s="14">
        <v>61.51</v>
      </c>
      <c r="EZ13" s="21">
        <f>EY13/$FE$13</f>
        <v>0.75853989394499932</v>
      </c>
      <c r="FA13" s="14">
        <v>55.45</v>
      </c>
      <c r="FB13" s="21">
        <f>FA13/$FE$13</f>
        <v>0.68380811444074485</v>
      </c>
      <c r="FC13" s="14">
        <v>49.7</v>
      </c>
      <c r="FD13" s="21">
        <f>FC13/$FE$13</f>
        <v>0.61289924774941429</v>
      </c>
      <c r="FE13" s="14">
        <v>81.09</v>
      </c>
      <c r="FF13" s="21">
        <f>FE13/$FE$13</f>
        <v>1</v>
      </c>
      <c r="FG13" s="14">
        <v>16.11</v>
      </c>
      <c r="FH13" s="21">
        <f>FG13/$FE$13</f>
        <v>0.19866814650388456</v>
      </c>
      <c r="FI13" s="14">
        <v>52.31</v>
      </c>
      <c r="FJ13" s="21">
        <f>FI13/$FE$13</f>
        <v>0.64508570723887038</v>
      </c>
      <c r="FK13" s="14">
        <v>67.86</v>
      </c>
      <c r="FL13" s="21">
        <f>FK13/$FE$13</f>
        <v>0.83684794672586016</v>
      </c>
      <c r="FM13" s="14">
        <v>51.45</v>
      </c>
      <c r="FN13" s="21">
        <f>FM13/$FE$13</f>
        <v>0.63448020717721054</v>
      </c>
      <c r="FO13" s="14"/>
      <c r="FP13" s="15" t="s">
        <v>111</v>
      </c>
      <c r="FQ13" s="14"/>
      <c r="FR13" s="15" t="s">
        <v>111</v>
      </c>
      <c r="FS13" s="14">
        <v>48.88</v>
      </c>
      <c r="FT13" s="21">
        <f>FS13/$FE$13</f>
        <v>0.60278702676038964</v>
      </c>
      <c r="FU13" s="14">
        <v>48.77</v>
      </c>
      <c r="FV13" s="21">
        <f>FU13/$FE$13</f>
        <v>0.60143050931064246</v>
      </c>
      <c r="FW13" s="14">
        <v>52.2</v>
      </c>
      <c r="FX13" s="21">
        <f>FW13/$FE$13</f>
        <v>0.64372918978912319</v>
      </c>
      <c r="FY13" s="14">
        <v>61.14</v>
      </c>
      <c r="FZ13" s="21">
        <f>FY13/$FE$13</f>
        <v>0.75397706252312247</v>
      </c>
      <c r="GA13" s="14">
        <v>37.53</v>
      </c>
      <c r="GB13" s="21">
        <f>GA13/$FE$13</f>
        <v>0.462819089900111</v>
      </c>
      <c r="GC13" s="14"/>
      <c r="GD13" s="15" t="s">
        <v>111</v>
      </c>
      <c r="GE13" s="14"/>
      <c r="GF13" s="15" t="s">
        <v>111</v>
      </c>
      <c r="GG13" s="14">
        <v>71.67</v>
      </c>
      <c r="GH13" s="21">
        <f>GG13/$FE$13</f>
        <v>0.88383277839437657</v>
      </c>
      <c r="GI13" s="14">
        <v>36.89</v>
      </c>
      <c r="GJ13" s="21">
        <f>GI13/$FE$13</f>
        <v>0.45492662473794548</v>
      </c>
      <c r="GK13" s="14">
        <v>59.51</v>
      </c>
      <c r="GL13" s="21">
        <f>GK13/$FE$13</f>
        <v>0.73387594031323211</v>
      </c>
      <c r="GM13" s="14">
        <v>30.25</v>
      </c>
      <c r="GN13" s="21">
        <f>GM13/$FE$13</f>
        <v>0.37304229868047845</v>
      </c>
      <c r="GO13" s="14">
        <v>65.430000000000007</v>
      </c>
      <c r="GP13" s="21">
        <f>GO13/$FE$13</f>
        <v>0.80688124306326314</v>
      </c>
      <c r="GQ13" s="14">
        <v>61.81</v>
      </c>
      <c r="GR13" s="21">
        <f>GQ13/$FE$13</f>
        <v>0.7622394869897644</v>
      </c>
    </row>
    <row r="14" spans="1:256" x14ac:dyDescent="0.2">
      <c r="A14" s="24" t="s">
        <v>118</v>
      </c>
      <c r="B14" s="8" t="s">
        <v>119</v>
      </c>
      <c r="C14" s="9">
        <v>36.26</v>
      </c>
      <c r="D14" s="10"/>
      <c r="E14" s="9"/>
      <c r="F14" s="10" t="s">
        <v>111</v>
      </c>
      <c r="G14" s="9"/>
      <c r="H14" s="10" t="s">
        <v>111</v>
      </c>
      <c r="I14" s="9">
        <v>37.979999999999997</v>
      </c>
      <c r="J14" s="25">
        <f>I14/$EM$14</f>
        <v>0.50118764845605701</v>
      </c>
      <c r="K14" s="9"/>
      <c r="L14" s="10" t="s">
        <v>111</v>
      </c>
      <c r="M14" s="9"/>
      <c r="N14" s="10" t="s">
        <v>111</v>
      </c>
      <c r="O14" s="9"/>
      <c r="P14" s="10" t="s">
        <v>110</v>
      </c>
      <c r="Q14" s="9"/>
      <c r="R14" s="10" t="s">
        <v>110</v>
      </c>
      <c r="S14" s="9"/>
      <c r="T14" s="10" t="s">
        <v>110</v>
      </c>
      <c r="U14" s="9"/>
      <c r="V14" s="10" t="s">
        <v>111</v>
      </c>
      <c r="W14" s="9"/>
      <c r="X14" s="10" t="s">
        <v>111</v>
      </c>
      <c r="Y14" s="9">
        <v>32.520000000000003</v>
      </c>
      <c r="Z14" s="25">
        <f>Y14/$EM$14</f>
        <v>0.4291369754552653</v>
      </c>
      <c r="AA14" s="9">
        <v>21.49</v>
      </c>
      <c r="AB14" s="25">
        <f>AA14/$EM$14</f>
        <v>0.28358405911850088</v>
      </c>
      <c r="AC14" s="9">
        <v>19.38</v>
      </c>
      <c r="AD14" s="25">
        <f>AC14/$EM$14</f>
        <v>0.25574030087094218</v>
      </c>
      <c r="AE14" s="9"/>
      <c r="AF14" s="10" t="s">
        <v>110</v>
      </c>
      <c r="AG14" s="9">
        <v>30.15</v>
      </c>
      <c r="AH14" s="25">
        <f>AG14/$EM$14</f>
        <v>0.39786223277909738</v>
      </c>
      <c r="AI14" s="9">
        <v>29.68</v>
      </c>
      <c r="AJ14" s="25">
        <f>AI14/$EM$14</f>
        <v>0.39166006861968855</v>
      </c>
      <c r="AK14" s="9">
        <v>35.229999999999997</v>
      </c>
      <c r="AL14" s="25">
        <f>AK14/$EM$14</f>
        <v>0.46489839007653727</v>
      </c>
      <c r="AM14" s="9">
        <v>27.6</v>
      </c>
      <c r="AN14" s="25">
        <f>AM14/$EM$14</f>
        <v>0.36421219319081555</v>
      </c>
      <c r="AO14" s="9">
        <v>29</v>
      </c>
      <c r="AP14" s="25">
        <f>AO14/$EM$14</f>
        <v>0.38268672472948007</v>
      </c>
      <c r="AQ14" s="9">
        <v>43.28</v>
      </c>
      <c r="AR14" s="25">
        <f>AQ14/$EM$14</f>
        <v>0.57112694642385853</v>
      </c>
      <c r="AS14" s="9"/>
      <c r="AT14" s="10" t="s">
        <v>111</v>
      </c>
      <c r="AU14" s="9">
        <v>10.81</v>
      </c>
      <c r="AV14" s="25">
        <f>AU14/$EM$14</f>
        <v>0.14264977566640274</v>
      </c>
      <c r="AW14" s="9">
        <v>44.15</v>
      </c>
      <c r="AX14" s="25">
        <f>AW14/$EM$14</f>
        <v>0.58260754816574289</v>
      </c>
      <c r="AY14" s="9">
        <v>44.23</v>
      </c>
      <c r="AZ14" s="25">
        <f>AY14/$EM$14</f>
        <v>0.58366323568223799</v>
      </c>
      <c r="BA14" s="9">
        <v>31.92</v>
      </c>
      <c r="BB14" s="25">
        <f>BA14/$EM$14</f>
        <v>0.42121931908155186</v>
      </c>
      <c r="BC14" s="9">
        <v>24.66</v>
      </c>
      <c r="BD14" s="25">
        <f>BC14/$EM$14</f>
        <v>0.32541567695961993</v>
      </c>
      <c r="BE14" s="9">
        <v>34.39</v>
      </c>
      <c r="BF14" s="25">
        <f>BE14/$EM$14</f>
        <v>0.45381367115333859</v>
      </c>
      <c r="BG14" s="9">
        <v>37.15</v>
      </c>
      <c r="BH14" s="25">
        <f>BG14/$EM$14</f>
        <v>0.49023489047242014</v>
      </c>
      <c r="BI14" s="9"/>
      <c r="BJ14" s="10" t="s">
        <v>111</v>
      </c>
      <c r="BK14" s="9">
        <v>42.43</v>
      </c>
      <c r="BL14" s="25">
        <f>BK14/$EM$14</f>
        <v>0.55991026656109788</v>
      </c>
      <c r="BM14" s="9">
        <v>33.369999999999997</v>
      </c>
      <c r="BN14" s="25">
        <f>BM14/$EM$14</f>
        <v>0.44035365531802584</v>
      </c>
      <c r="BO14" s="9"/>
      <c r="BP14" s="10" t="s">
        <v>111</v>
      </c>
      <c r="BQ14" s="9">
        <v>38.630000000000003</v>
      </c>
      <c r="BR14" s="25">
        <f>BQ14/$EM$14</f>
        <v>0.50976510952757981</v>
      </c>
      <c r="BS14" s="9">
        <v>40.590000000000003</v>
      </c>
      <c r="BT14" s="25">
        <f>BS14/$EM$14</f>
        <v>0.53562945368171022</v>
      </c>
      <c r="BU14" s="9">
        <v>54.26</v>
      </c>
      <c r="BV14" s="25">
        <f>BU14/$EM$14</f>
        <v>0.71602005806281332</v>
      </c>
      <c r="BW14" s="9">
        <v>50.61</v>
      </c>
      <c r="BX14" s="25">
        <f>BW14/$EM$14</f>
        <v>0.66785431512272364</v>
      </c>
      <c r="BY14" s="9">
        <v>50.61</v>
      </c>
      <c r="BZ14" s="25">
        <f>BY14/$EM$14</f>
        <v>0.66785431512272364</v>
      </c>
      <c r="CA14" s="9">
        <v>40.49</v>
      </c>
      <c r="CB14" s="25">
        <f>CA14/$EM$14</f>
        <v>0.5343098442860913</v>
      </c>
      <c r="CC14" s="9"/>
      <c r="CD14" s="10" t="s">
        <v>111</v>
      </c>
      <c r="CE14" s="9">
        <v>37.840000000000003</v>
      </c>
      <c r="CF14" s="25">
        <f>CE14/$EM$14</f>
        <v>0.49934019530219059</v>
      </c>
      <c r="CG14" s="9">
        <v>37.4</v>
      </c>
      <c r="CH14" s="25">
        <f>CG14/$EM$14</f>
        <v>0.4935339139614674</v>
      </c>
      <c r="CI14" s="9"/>
      <c r="CJ14" s="10" t="s">
        <v>111</v>
      </c>
      <c r="CK14" s="9">
        <v>27.93</v>
      </c>
      <c r="CL14" s="25">
        <f>CK14/$EM$14</f>
        <v>0.36856690419635785</v>
      </c>
      <c r="CM14" s="9">
        <v>23.42</v>
      </c>
      <c r="CN14" s="25">
        <f>CM14/$EM$14</f>
        <v>0.30905252045394566</v>
      </c>
      <c r="CO14" s="9">
        <v>24.96</v>
      </c>
      <c r="CP14" s="25">
        <f>CO14/$EM$14</f>
        <v>0.32937450514647665</v>
      </c>
      <c r="CQ14" s="9">
        <v>42.94</v>
      </c>
      <c r="CR14" s="25">
        <f>CQ14/$EM$14</f>
        <v>0.5666402744787542</v>
      </c>
      <c r="CS14" s="9">
        <v>54.77</v>
      </c>
      <c r="CT14" s="25">
        <f>CS14/$EM$14</f>
        <v>0.72275006598046976</v>
      </c>
      <c r="CU14" s="9">
        <v>53.21</v>
      </c>
      <c r="CV14" s="25">
        <f>CU14/$EM$14</f>
        <v>0.70216415940881494</v>
      </c>
      <c r="CW14" s="9">
        <v>49.21</v>
      </c>
      <c r="CX14" s="25">
        <f>CW14/$EM$14</f>
        <v>0.64937978358405912</v>
      </c>
      <c r="CY14" s="9">
        <v>61.32</v>
      </c>
      <c r="CZ14" s="25">
        <f>CY14/$EM$14</f>
        <v>0.80918448139350752</v>
      </c>
      <c r="DA14" s="9">
        <v>33.65</v>
      </c>
      <c r="DB14" s="25">
        <f>DA14/$EM$14</f>
        <v>0.44404856162575873</v>
      </c>
      <c r="DC14" s="9">
        <v>33.65</v>
      </c>
      <c r="DD14" s="25">
        <f>DC14/$EM$14</f>
        <v>0.44404856162575873</v>
      </c>
      <c r="DE14" s="9"/>
      <c r="DF14" s="10" t="s">
        <v>111</v>
      </c>
      <c r="DG14" s="9"/>
      <c r="DH14" s="10" t="s">
        <v>111</v>
      </c>
      <c r="DI14" s="9"/>
      <c r="DJ14" s="10" t="s">
        <v>111</v>
      </c>
      <c r="DK14" s="9">
        <v>51.92</v>
      </c>
      <c r="DL14" s="25">
        <f>DK14/$EM$14</f>
        <v>0.68514119820533126</v>
      </c>
      <c r="DM14" s="9">
        <v>42.76</v>
      </c>
      <c r="DN14" s="25">
        <f>DM14/$EM$14</f>
        <v>0.56426497756664029</v>
      </c>
      <c r="DO14" s="9">
        <v>52.52</v>
      </c>
      <c r="DP14" s="25">
        <f>DO14/$EM$14</f>
        <v>0.69305885457904459</v>
      </c>
      <c r="DQ14" s="9">
        <v>41.4</v>
      </c>
      <c r="DR14" s="25">
        <f>DQ14/$EM$14</f>
        <v>0.54631828978622321</v>
      </c>
      <c r="DS14" s="9">
        <v>52.21</v>
      </c>
      <c r="DT14" s="25">
        <f>DS14/$EM$14</f>
        <v>0.68896806545262601</v>
      </c>
      <c r="DU14" s="9">
        <v>49.83</v>
      </c>
      <c r="DV14" s="25">
        <f>DU14/$EM$14</f>
        <v>0.65756136183689629</v>
      </c>
      <c r="DW14" s="9">
        <v>-19.600000000000001</v>
      </c>
      <c r="DX14" s="25">
        <f>DW14/$EM$14</f>
        <v>-0.25864344154130381</v>
      </c>
      <c r="DY14" s="9">
        <v>60.85</v>
      </c>
      <c r="DZ14" s="25">
        <f>DY14/$EM$14</f>
        <v>0.80298231723409874</v>
      </c>
      <c r="EA14" s="9">
        <v>64.010000000000005</v>
      </c>
      <c r="EB14" s="25">
        <f>EA14/$EM$14</f>
        <v>0.84468197413565593</v>
      </c>
      <c r="EC14" s="9">
        <v>53.42</v>
      </c>
      <c r="ED14" s="25">
        <f>EC14/$EM$14</f>
        <v>0.7049353391396147</v>
      </c>
      <c r="EE14" s="9">
        <v>58.51</v>
      </c>
      <c r="EF14" s="25">
        <f>EE14/$EM$14</f>
        <v>0.77210345737661645</v>
      </c>
      <c r="EG14" s="9">
        <v>42.76</v>
      </c>
      <c r="EH14" s="25">
        <f>EG14/$EM$14</f>
        <v>0.56426497756664029</v>
      </c>
      <c r="EI14" s="9">
        <v>42.76</v>
      </c>
      <c r="EJ14" s="25">
        <f>EI14/$EM$14</f>
        <v>0.56426497756664029</v>
      </c>
      <c r="EK14" s="9">
        <v>56.04</v>
      </c>
      <c r="EL14" s="25">
        <f>EK14/$EM$14</f>
        <v>0.73950910530482972</v>
      </c>
      <c r="EM14" s="9">
        <v>75.78</v>
      </c>
      <c r="EN14" s="25">
        <f>EM14/$EM$14</f>
        <v>1</v>
      </c>
      <c r="EO14" s="9">
        <v>46.33</v>
      </c>
      <c r="EP14" s="25">
        <f>EO14/$EM$14</f>
        <v>0.61137503299023488</v>
      </c>
      <c r="EQ14" s="9">
        <v>46.18</v>
      </c>
      <c r="ER14" s="25">
        <f>EQ14/$EM$14</f>
        <v>0.60939561889680649</v>
      </c>
      <c r="ES14" s="9">
        <v>48.73</v>
      </c>
      <c r="ET14" s="25">
        <f>ES14/$EM$14</f>
        <v>0.64304565848508832</v>
      </c>
      <c r="EU14" s="9">
        <v>47.57</v>
      </c>
      <c r="EV14" s="25">
        <f>EU14/$EM$14</f>
        <v>0.6277381894959092</v>
      </c>
      <c r="EW14" s="9">
        <v>49.01</v>
      </c>
      <c r="EX14" s="25">
        <f>EW14/$EM$14</f>
        <v>0.64674056479282127</v>
      </c>
      <c r="EY14" s="9">
        <v>59.42</v>
      </c>
      <c r="EZ14" s="25">
        <f>EY14/$EM$14</f>
        <v>0.78411190287674848</v>
      </c>
      <c r="FA14" s="9">
        <v>53.39</v>
      </c>
      <c r="FB14" s="25">
        <f>FA14/$EM$14</f>
        <v>0.70453945632092896</v>
      </c>
      <c r="FC14" s="9">
        <v>39.76</v>
      </c>
      <c r="FD14" s="25">
        <f>FC14/$EM$14</f>
        <v>0.52467669569807329</v>
      </c>
      <c r="FE14" s="9"/>
      <c r="FF14" s="10" t="s">
        <v>111</v>
      </c>
      <c r="FG14" s="9">
        <v>21.48</v>
      </c>
      <c r="FH14" s="25">
        <f>FG14/$EM$14</f>
        <v>0.28345209817893902</v>
      </c>
      <c r="FI14" s="9"/>
      <c r="FJ14" s="10" t="s">
        <v>111</v>
      </c>
      <c r="FK14" s="9">
        <v>60.36</v>
      </c>
      <c r="FL14" s="25">
        <f>FK14/$EM$14</f>
        <v>0.79651623119556614</v>
      </c>
      <c r="FM14" s="9">
        <v>57.4</v>
      </c>
      <c r="FN14" s="25">
        <f>FM14/$EM$14</f>
        <v>0.75745579308524669</v>
      </c>
      <c r="FO14" s="9">
        <v>51.23</v>
      </c>
      <c r="FP14" s="25">
        <f>FO14/$EM$14</f>
        <v>0.6760358933755608</v>
      </c>
      <c r="FQ14" s="9">
        <v>51.23</v>
      </c>
      <c r="FR14" s="25">
        <f>FQ14/$EM$14</f>
        <v>0.6760358933755608</v>
      </c>
      <c r="FS14" s="9">
        <v>48.32</v>
      </c>
      <c r="FT14" s="25">
        <f>FS14/$EM$14</f>
        <v>0.63763525996305093</v>
      </c>
      <c r="FU14" s="9">
        <v>47.9</v>
      </c>
      <c r="FV14" s="25">
        <f>FU14/$EM$14</f>
        <v>0.6320929005014515</v>
      </c>
      <c r="FW14" s="9">
        <v>64.59</v>
      </c>
      <c r="FX14" s="25">
        <f>FW14/$EM$14</f>
        <v>0.85233570863024544</v>
      </c>
      <c r="FY14" s="9">
        <v>39.26</v>
      </c>
      <c r="FZ14" s="25">
        <f>FY14/$EM$14</f>
        <v>0.51807864871997888</v>
      </c>
      <c r="GA14" s="9">
        <v>46.04</v>
      </c>
      <c r="GB14" s="25">
        <f>GA14/$EM$14</f>
        <v>0.60754816574294002</v>
      </c>
      <c r="GC14" s="9">
        <v>30.74</v>
      </c>
      <c r="GD14" s="25">
        <f>GC14/$EM$14</f>
        <v>0.40564792821324885</v>
      </c>
      <c r="GE14" s="9"/>
      <c r="GF14" s="10" t="s">
        <v>111</v>
      </c>
      <c r="GG14" s="9"/>
      <c r="GH14" s="10" t="s">
        <v>111</v>
      </c>
      <c r="GI14" s="9">
        <v>48.2</v>
      </c>
      <c r="GJ14" s="25">
        <f>GI14/$EM$14</f>
        <v>0.63605172868830828</v>
      </c>
      <c r="GK14" s="9">
        <v>53.96</v>
      </c>
      <c r="GL14" s="25">
        <f>GK14/$EM$14</f>
        <v>0.71206122987595677</v>
      </c>
      <c r="GM14" s="9">
        <v>3.45</v>
      </c>
      <c r="GN14" s="25">
        <f>GM14/$EM$14</f>
        <v>4.5526524148851943E-2</v>
      </c>
      <c r="GO14" s="9">
        <v>56.13</v>
      </c>
      <c r="GP14" s="25">
        <f>GO14/$EM$14</f>
        <v>0.74069675376088684</v>
      </c>
      <c r="GQ14" s="9">
        <v>58.8</v>
      </c>
      <c r="GR14" s="25">
        <f>GQ14/$EM$14</f>
        <v>0.77593032462391132</v>
      </c>
    </row>
    <row r="15" spans="1:256" x14ac:dyDescent="0.2">
      <c r="A15" s="26" t="s">
        <v>120</v>
      </c>
      <c r="B15" s="13" t="s">
        <v>121</v>
      </c>
      <c r="C15" s="14">
        <v>37.299999999999997</v>
      </c>
      <c r="D15" s="15"/>
      <c r="E15" s="14">
        <v>32.6</v>
      </c>
      <c r="F15" s="27">
        <f>E15/$FE$15</f>
        <v>0.36125886524822698</v>
      </c>
      <c r="G15" s="14"/>
      <c r="H15" s="15" t="s">
        <v>111</v>
      </c>
      <c r="I15" s="14"/>
      <c r="J15" s="15" t="s">
        <v>111</v>
      </c>
      <c r="K15" s="14">
        <v>36.68</v>
      </c>
      <c r="L15" s="28">
        <f>K15/$FE$15</f>
        <v>0.40647163120567376</v>
      </c>
      <c r="M15" s="14"/>
      <c r="N15" s="15" t="s">
        <v>111</v>
      </c>
      <c r="O15" s="14"/>
      <c r="P15" s="15" t="s">
        <v>110</v>
      </c>
      <c r="Q15" s="14"/>
      <c r="R15" s="15" t="s">
        <v>110</v>
      </c>
      <c r="S15" s="14"/>
      <c r="T15" s="15" t="s">
        <v>111</v>
      </c>
      <c r="U15" s="14"/>
      <c r="V15" s="15" t="s">
        <v>111</v>
      </c>
      <c r="W15" s="14"/>
      <c r="X15" s="15" t="s">
        <v>111</v>
      </c>
      <c r="Y15" s="14">
        <v>27.54</v>
      </c>
      <c r="Z15" s="28">
        <f>Y15/$FE$15</f>
        <v>0.30518617021276595</v>
      </c>
      <c r="AA15" s="14">
        <v>19.04</v>
      </c>
      <c r="AB15" s="28">
        <f>AA15/$FE$15</f>
        <v>0.21099290780141844</v>
      </c>
      <c r="AC15" s="14">
        <v>30.85</v>
      </c>
      <c r="AD15" s="28">
        <f>AC15/$FE$15</f>
        <v>0.34186613475177308</v>
      </c>
      <c r="AE15" s="14"/>
      <c r="AF15" s="15" t="s">
        <v>110</v>
      </c>
      <c r="AG15" s="14">
        <v>28.08</v>
      </c>
      <c r="AH15" s="28">
        <f>AG15/$FE$15</f>
        <v>0.31117021276595747</v>
      </c>
      <c r="AI15" s="14">
        <v>32.83</v>
      </c>
      <c r="AJ15" s="28">
        <f>AI15/$FE$15</f>
        <v>0.36380762411347517</v>
      </c>
      <c r="AK15" s="14">
        <v>35.130000000000003</v>
      </c>
      <c r="AL15" s="28">
        <f>AK15/$FE$15</f>
        <v>0.38929521276595752</v>
      </c>
      <c r="AM15" s="14">
        <v>22.44</v>
      </c>
      <c r="AN15" s="28">
        <f>AM15/$FE$15</f>
        <v>0.24867021276595747</v>
      </c>
      <c r="AO15" s="14">
        <v>26.78</v>
      </c>
      <c r="AP15" s="28">
        <f>AO15/$FE$15</f>
        <v>0.29676418439716318</v>
      </c>
      <c r="AQ15" s="14">
        <v>42.57</v>
      </c>
      <c r="AR15" s="28">
        <f>AQ15/$FE$15</f>
        <v>0.47174202127659576</v>
      </c>
      <c r="AS15" s="14"/>
      <c r="AT15" s="15" t="s">
        <v>111</v>
      </c>
      <c r="AU15" s="14">
        <v>28.26</v>
      </c>
      <c r="AV15" s="28">
        <f>AU15/$FE$15</f>
        <v>0.31316489361702132</v>
      </c>
      <c r="AW15" s="14"/>
      <c r="AX15" s="15" t="s">
        <v>111</v>
      </c>
      <c r="AY15" s="14">
        <v>22.45</v>
      </c>
      <c r="AZ15" s="28">
        <f>AY15/$FE$15</f>
        <v>0.24878102836879434</v>
      </c>
      <c r="BA15" s="14">
        <v>34.590000000000003</v>
      </c>
      <c r="BB15" s="28">
        <f>BA15/$FE$15</f>
        <v>0.38331117021276601</v>
      </c>
      <c r="BC15" s="14">
        <v>18.2</v>
      </c>
      <c r="BD15" s="28">
        <f>BC15/$FE$15</f>
        <v>0.20168439716312056</v>
      </c>
      <c r="BE15" s="14">
        <v>38.020000000000003</v>
      </c>
      <c r="BF15" s="28">
        <f>BE15/$FE$15</f>
        <v>0.42132092198581567</v>
      </c>
      <c r="BG15" s="14">
        <v>33.770000000000003</v>
      </c>
      <c r="BH15" s="28">
        <f>BG15/$FE$15</f>
        <v>0.37422429078014191</v>
      </c>
      <c r="BI15" s="14">
        <v>20.420000000000002</v>
      </c>
      <c r="BJ15" s="28">
        <f>BI15/$FE$15</f>
        <v>0.22628546099290783</v>
      </c>
      <c r="BK15" s="14">
        <v>33.82</v>
      </c>
      <c r="BL15" s="28">
        <f>BK15/$FE$15</f>
        <v>0.37477836879432624</v>
      </c>
      <c r="BM15" s="14">
        <v>23.23</v>
      </c>
      <c r="BN15" s="28">
        <f>BM15/$FE$15</f>
        <v>0.25742464539007093</v>
      </c>
      <c r="BO15" s="14">
        <v>13.14</v>
      </c>
      <c r="BP15" s="28">
        <f>BO15/$FE$15</f>
        <v>0.14561170212765959</v>
      </c>
      <c r="BQ15" s="14">
        <v>33.17</v>
      </c>
      <c r="BR15" s="28">
        <f>BQ15/$FE$15</f>
        <v>0.36757535460992913</v>
      </c>
      <c r="BS15" s="14">
        <v>35.57</v>
      </c>
      <c r="BT15" s="28">
        <f>BS15/$FE$15</f>
        <v>0.39417109929078015</v>
      </c>
      <c r="BU15" s="14">
        <v>49.85</v>
      </c>
      <c r="BV15" s="28">
        <f>BU15/$FE$15</f>
        <v>0.552415780141844</v>
      </c>
      <c r="BW15" s="14">
        <v>47.38</v>
      </c>
      <c r="BX15" s="28">
        <f>BW15/$FE$15</f>
        <v>0.52504432624113484</v>
      </c>
      <c r="BY15" s="14">
        <v>47.38</v>
      </c>
      <c r="BZ15" s="28">
        <f>BY15/$FE$15</f>
        <v>0.52504432624113484</v>
      </c>
      <c r="CA15" s="14">
        <v>43.6</v>
      </c>
      <c r="CB15" s="28">
        <f>CA15/$FE$15</f>
        <v>0.48315602836879434</v>
      </c>
      <c r="CC15" s="14">
        <v>53.77</v>
      </c>
      <c r="CD15" s="28">
        <f>CC15/$FE$15</f>
        <v>0.59585549645390079</v>
      </c>
      <c r="CE15" s="14">
        <v>50.03</v>
      </c>
      <c r="CF15" s="28">
        <f>CE15/$FE$15</f>
        <v>0.55441046099290781</v>
      </c>
      <c r="CG15" s="14">
        <v>34.85</v>
      </c>
      <c r="CH15" s="28">
        <f>CG15/$FE$15</f>
        <v>0.38619237588652489</v>
      </c>
      <c r="CI15" s="14">
        <v>43.15</v>
      </c>
      <c r="CJ15" s="28">
        <f>CI15/$FE$15</f>
        <v>0.47816932624113478</v>
      </c>
      <c r="CK15" s="14">
        <v>31.04</v>
      </c>
      <c r="CL15" s="28">
        <f>CK15/$FE$15</f>
        <v>0.34397163120567376</v>
      </c>
      <c r="CM15" s="14">
        <v>27.31</v>
      </c>
      <c r="CN15" s="28">
        <f>CM15/$FE$15</f>
        <v>0.30263741134751776</v>
      </c>
      <c r="CO15" s="14">
        <v>28.19</v>
      </c>
      <c r="CP15" s="28">
        <f>CO15/$FE$15</f>
        <v>0.31238918439716318</v>
      </c>
      <c r="CQ15" s="14">
        <v>40.08</v>
      </c>
      <c r="CR15" s="28">
        <f>CQ15/$FE$15</f>
        <v>0.44414893617021278</v>
      </c>
      <c r="CS15" s="14">
        <v>49.59</v>
      </c>
      <c r="CT15" s="28">
        <f>CS15/$FE$15</f>
        <v>0.54953457446808518</v>
      </c>
      <c r="CU15" s="14">
        <v>50.68</v>
      </c>
      <c r="CV15" s="28">
        <f>CU15/$FE$15</f>
        <v>0.56161347517730498</v>
      </c>
      <c r="CW15" s="14">
        <v>49.01</v>
      </c>
      <c r="CX15" s="28">
        <f>CW15/$FE$15</f>
        <v>0.54310726950354615</v>
      </c>
      <c r="CY15" s="14">
        <v>49.83</v>
      </c>
      <c r="CZ15" s="28">
        <f>CY15/$FE$15</f>
        <v>0.55219414893617025</v>
      </c>
      <c r="DA15" s="14">
        <v>27.06</v>
      </c>
      <c r="DB15" s="28">
        <f>DA15/$FE$15</f>
        <v>0.29986702127659576</v>
      </c>
      <c r="DC15" s="14">
        <v>31.23</v>
      </c>
      <c r="DD15" s="28">
        <f>DC15/$FE$15</f>
        <v>0.34607712765957449</v>
      </c>
      <c r="DE15" s="14">
        <v>33.119999999999997</v>
      </c>
      <c r="DF15" s="28">
        <f>DE15/$FE$15</f>
        <v>0.36702127659574468</v>
      </c>
      <c r="DG15" s="14"/>
      <c r="DH15" s="15" t="s">
        <v>111</v>
      </c>
      <c r="DI15" s="14">
        <v>23.02</v>
      </c>
      <c r="DJ15" s="28">
        <f>DI15/$FE$15</f>
        <v>0.25509751773049644</v>
      </c>
      <c r="DK15" s="14"/>
      <c r="DL15" s="15" t="s">
        <v>111</v>
      </c>
      <c r="DM15" s="14">
        <v>43.95</v>
      </c>
      <c r="DN15" s="28">
        <f>DM15/$FE$15</f>
        <v>0.48703457446808518</v>
      </c>
      <c r="DO15" s="14">
        <v>48.81</v>
      </c>
      <c r="DP15" s="28">
        <f>DO15/$FE$15</f>
        <v>0.5408909574468086</v>
      </c>
      <c r="DQ15" s="14">
        <v>42.18</v>
      </c>
      <c r="DR15" s="28">
        <f>DQ15/$FE$15</f>
        <v>0.46742021276595747</v>
      </c>
      <c r="DS15" s="14">
        <v>56.38</v>
      </c>
      <c r="DT15" s="28">
        <f>DS15/$FE$15</f>
        <v>0.62477836879432636</v>
      </c>
      <c r="DU15" s="14">
        <v>41.56</v>
      </c>
      <c r="DV15" s="28">
        <f>DU15/$FE$15</f>
        <v>0.46054964539007098</v>
      </c>
      <c r="DW15" s="14">
        <v>36.19</v>
      </c>
      <c r="DX15" s="28">
        <f>DW15/$FE$15</f>
        <v>0.40104166666666669</v>
      </c>
      <c r="DY15" s="14">
        <v>44.55</v>
      </c>
      <c r="DZ15" s="28">
        <f>DY15/$FE$15</f>
        <v>0.49368351063829785</v>
      </c>
      <c r="EA15" s="14">
        <v>64.489999999999995</v>
      </c>
      <c r="EB15" s="28">
        <f>EA15/$FE$15</f>
        <v>0.71464982269503541</v>
      </c>
      <c r="EC15" s="14">
        <v>59.06</v>
      </c>
      <c r="ED15" s="28">
        <f>EC15/$FE$15</f>
        <v>0.65447695035460995</v>
      </c>
      <c r="EE15" s="14">
        <v>56.98</v>
      </c>
      <c r="EF15" s="28">
        <f>EE15/$FE$15</f>
        <v>0.63142730496453903</v>
      </c>
      <c r="EG15" s="14">
        <v>49.86</v>
      </c>
      <c r="EH15" s="28">
        <f>EG15/$FE$15</f>
        <v>0.55252659574468088</v>
      </c>
      <c r="EI15" s="14">
        <v>49.86</v>
      </c>
      <c r="EJ15" s="28">
        <f>EI15/$FE$15</f>
        <v>0.55252659574468088</v>
      </c>
      <c r="EK15" s="14">
        <v>47.34</v>
      </c>
      <c r="EL15" s="28">
        <f>EK15/$FE$15</f>
        <v>0.52460106382978733</v>
      </c>
      <c r="EM15" s="14">
        <v>68.36</v>
      </c>
      <c r="EN15" s="28">
        <f>EM15/$FE$15</f>
        <v>0.75753546099290781</v>
      </c>
      <c r="EO15" s="14">
        <v>47.12</v>
      </c>
      <c r="EP15" s="28">
        <f>EO15/$FE$15</f>
        <v>0.5221631205673759</v>
      </c>
      <c r="EQ15" s="14">
        <v>39.17</v>
      </c>
      <c r="ER15" s="28">
        <f>EQ15/$FE$15</f>
        <v>0.43406471631205679</v>
      </c>
      <c r="ES15" s="14">
        <v>43.56</v>
      </c>
      <c r="ET15" s="28">
        <f>ES15/$FE$15</f>
        <v>0.48271276595744689</v>
      </c>
      <c r="EU15" s="14">
        <v>39.67</v>
      </c>
      <c r="EV15" s="28">
        <f>EU15/$FE$15</f>
        <v>0.43960549645390073</v>
      </c>
      <c r="EW15" s="14">
        <v>40.96</v>
      </c>
      <c r="EX15" s="28">
        <f>EW15/$FE$15</f>
        <v>0.4539007092198582</v>
      </c>
      <c r="EY15" s="14">
        <v>60.43</v>
      </c>
      <c r="EZ15" s="28">
        <f>EY15/$FE$15</f>
        <v>0.66965868794326244</v>
      </c>
      <c r="FA15" s="14">
        <v>46.79</v>
      </c>
      <c r="FB15" s="28">
        <f>FA15/$FE$15</f>
        <v>0.51850620567375894</v>
      </c>
      <c r="FC15" s="14">
        <v>53.8</v>
      </c>
      <c r="FD15" s="28">
        <f>FC15/$FE$15</f>
        <v>0.59618794326241131</v>
      </c>
      <c r="FE15" s="14">
        <v>90.24</v>
      </c>
      <c r="FF15" s="28">
        <f>FE15/$FE$15</f>
        <v>1</v>
      </c>
      <c r="FG15" s="14">
        <v>10.65</v>
      </c>
      <c r="FH15" s="28">
        <f>FG15/$FE$15</f>
        <v>0.11801861702127661</v>
      </c>
      <c r="FI15" s="14">
        <v>82.2</v>
      </c>
      <c r="FJ15" s="28">
        <f>FI15/$FE$15</f>
        <v>0.91090425531914898</v>
      </c>
      <c r="FK15" s="14">
        <v>73.349999999999994</v>
      </c>
      <c r="FL15" s="28">
        <f>FK15/$FE$15</f>
        <v>0.81283244680851063</v>
      </c>
      <c r="FM15" s="14">
        <v>62.88</v>
      </c>
      <c r="FN15" s="28">
        <f>FM15/$FE$15</f>
        <v>0.69680851063829796</v>
      </c>
      <c r="FO15" s="14"/>
      <c r="FP15" s="15" t="s">
        <v>111</v>
      </c>
      <c r="FQ15" s="14"/>
      <c r="FR15" s="15" t="s">
        <v>111</v>
      </c>
      <c r="FS15" s="14">
        <v>47.03</v>
      </c>
      <c r="FT15" s="28">
        <f>FS15/$FE$15</f>
        <v>0.521165780141844</v>
      </c>
      <c r="FU15" s="14">
        <v>46.83</v>
      </c>
      <c r="FV15" s="28">
        <f>FU15/$FE$15</f>
        <v>0.51894946808510645</v>
      </c>
      <c r="FW15" s="14">
        <v>56.45</v>
      </c>
      <c r="FX15" s="28">
        <f>FW15/$FE$15</f>
        <v>0.6255540780141845</v>
      </c>
      <c r="FY15" s="14">
        <v>44.56</v>
      </c>
      <c r="FZ15" s="28">
        <f>FY15/$FE$15</f>
        <v>0.49379432624113478</v>
      </c>
      <c r="GA15" s="14">
        <v>56.19</v>
      </c>
      <c r="GB15" s="28">
        <f>GA15/$FE$15</f>
        <v>0.62267287234042556</v>
      </c>
      <c r="GC15" s="14">
        <v>36.4</v>
      </c>
      <c r="GD15" s="28">
        <f>GC15/$FE$15</f>
        <v>0.40336879432624112</v>
      </c>
      <c r="GE15" s="14">
        <v>57.8</v>
      </c>
      <c r="GF15" s="28">
        <f>GE15/$FE$15</f>
        <v>0.64051418439716312</v>
      </c>
      <c r="GG15" s="14">
        <v>63.16</v>
      </c>
      <c r="GH15" s="28">
        <f>GG15/$FE$15</f>
        <v>0.69991134751773054</v>
      </c>
      <c r="GI15" s="14">
        <v>57.28</v>
      </c>
      <c r="GJ15" s="28">
        <f>GI15/$FE$15</f>
        <v>0.63475177304964547</v>
      </c>
      <c r="GK15" s="14">
        <v>40.98</v>
      </c>
      <c r="GL15" s="28">
        <f>GK15/$FE$15</f>
        <v>0.4541223404255319</v>
      </c>
      <c r="GM15" s="14">
        <v>-9.27</v>
      </c>
      <c r="GN15" s="28">
        <f>GM15/$FE$15</f>
        <v>-0.10272606382978723</v>
      </c>
      <c r="GO15" s="14">
        <v>46.77</v>
      </c>
      <c r="GP15" s="28">
        <f>GO15/$FE$15</f>
        <v>0.51828457446808518</v>
      </c>
      <c r="GQ15" s="14">
        <v>57.31</v>
      </c>
      <c r="GR15" s="28">
        <f>GQ15/$FE$15</f>
        <v>0.63508421985815611</v>
      </c>
    </row>
    <row r="16" spans="1:256" x14ac:dyDescent="0.2">
      <c r="A16" s="29" t="s">
        <v>122</v>
      </c>
      <c r="B16" s="8" t="s">
        <v>123</v>
      </c>
      <c r="C16" s="9">
        <v>47.94</v>
      </c>
      <c r="D16" s="10"/>
      <c r="E16" s="9">
        <v>33.21</v>
      </c>
      <c r="F16" s="30">
        <f>E16/$BW$16</f>
        <v>0.42091254752851709</v>
      </c>
      <c r="G16" s="9"/>
      <c r="H16" s="10" t="s">
        <v>111</v>
      </c>
      <c r="I16" s="9"/>
      <c r="J16" s="10" t="s">
        <v>111</v>
      </c>
      <c r="K16" s="9"/>
      <c r="L16" s="10" t="s">
        <v>111</v>
      </c>
      <c r="M16" s="9"/>
      <c r="N16" s="10" t="s">
        <v>111</v>
      </c>
      <c r="O16" s="9"/>
      <c r="P16" s="10" t="s">
        <v>110</v>
      </c>
      <c r="Q16" s="9"/>
      <c r="R16" s="10" t="s">
        <v>110</v>
      </c>
      <c r="S16" s="9"/>
      <c r="T16" s="10" t="s">
        <v>110</v>
      </c>
      <c r="U16" s="9"/>
      <c r="V16" s="10" t="s">
        <v>111</v>
      </c>
      <c r="W16" s="9"/>
      <c r="X16" s="10" t="s">
        <v>110</v>
      </c>
      <c r="Y16" s="9">
        <v>39.659999999999997</v>
      </c>
      <c r="Z16" s="31">
        <f>Y16/$BW$16</f>
        <v>0.50266159695817481</v>
      </c>
      <c r="AA16" s="9">
        <v>36.049999999999997</v>
      </c>
      <c r="AB16" s="31">
        <f>AA16/$BW$16</f>
        <v>0.45690747782002528</v>
      </c>
      <c r="AC16" s="9">
        <v>51.29</v>
      </c>
      <c r="AD16" s="31">
        <f>AC16/$BW$16</f>
        <v>0.650063371356147</v>
      </c>
      <c r="AE16" s="9"/>
      <c r="AF16" s="10" t="s">
        <v>110</v>
      </c>
      <c r="AG16" s="9">
        <v>43.07</v>
      </c>
      <c r="AH16" s="31">
        <f>AG16/$BW$16</f>
        <v>0.5458808618504436</v>
      </c>
      <c r="AI16" s="9">
        <v>67.239999999999995</v>
      </c>
      <c r="AJ16" s="31">
        <f>AI16/$BW$16</f>
        <v>0.85221799746514559</v>
      </c>
      <c r="AK16" s="9"/>
      <c r="AL16" s="10" t="s">
        <v>111</v>
      </c>
      <c r="AM16" s="9">
        <v>26.58</v>
      </c>
      <c r="AN16" s="31">
        <f>AM16/$BW$16</f>
        <v>0.3368821292775665</v>
      </c>
      <c r="AO16" s="9"/>
      <c r="AP16" s="10" t="s">
        <v>110</v>
      </c>
      <c r="AQ16" s="9">
        <v>49.36</v>
      </c>
      <c r="AR16" s="31">
        <f>AQ16/$BW$16</f>
        <v>0.62560202788339669</v>
      </c>
      <c r="AS16" s="9"/>
      <c r="AT16" s="10" t="s">
        <v>111</v>
      </c>
      <c r="AU16" s="9">
        <v>47.7</v>
      </c>
      <c r="AV16" s="31">
        <f>AU16/$BW$16</f>
        <v>0.6045627376425855</v>
      </c>
      <c r="AW16" s="9"/>
      <c r="AX16" s="10" t="s">
        <v>110</v>
      </c>
      <c r="AY16" s="9">
        <v>35.75</v>
      </c>
      <c r="AZ16" s="31">
        <f>AY16/$BW$16</f>
        <v>0.45310519645120401</v>
      </c>
      <c r="BA16" s="9">
        <v>31.62</v>
      </c>
      <c r="BB16" s="31">
        <f>BA16/$BW$16</f>
        <v>0.40076045627376422</v>
      </c>
      <c r="BC16" s="9"/>
      <c r="BD16" s="10" t="s">
        <v>110</v>
      </c>
      <c r="BE16" s="9">
        <v>31.01</v>
      </c>
      <c r="BF16" s="31">
        <f>BE16/$BW$16</f>
        <v>0.39302915082382761</v>
      </c>
      <c r="BG16" s="9"/>
      <c r="BH16" s="10" t="s">
        <v>110</v>
      </c>
      <c r="BI16" s="9"/>
      <c r="BJ16" s="10" t="s">
        <v>111</v>
      </c>
      <c r="BK16" s="9"/>
      <c r="BL16" s="10" t="s">
        <v>111</v>
      </c>
      <c r="BM16" s="9"/>
      <c r="BN16" s="10" t="s">
        <v>111</v>
      </c>
      <c r="BO16" s="9"/>
      <c r="BP16" s="10" t="s">
        <v>110</v>
      </c>
      <c r="BQ16" s="9">
        <v>37.520000000000003</v>
      </c>
      <c r="BR16" s="31">
        <f>BQ16/$BW$16</f>
        <v>0.47553865652724969</v>
      </c>
      <c r="BS16" s="9">
        <v>44.98</v>
      </c>
      <c r="BT16" s="31">
        <f>BS16/$BW$16</f>
        <v>0.57008871989860577</v>
      </c>
      <c r="BU16" s="9">
        <v>55.45</v>
      </c>
      <c r="BV16" s="31">
        <f>BU16/$BW$16</f>
        <v>0.70278833967046894</v>
      </c>
      <c r="BW16" s="9">
        <v>78.900000000000006</v>
      </c>
      <c r="BX16" s="31">
        <f>BW16/$BW$16</f>
        <v>1</v>
      </c>
      <c r="BY16" s="9">
        <v>78.900000000000006</v>
      </c>
      <c r="BZ16" s="31">
        <f>BY16/$BW$16</f>
        <v>1</v>
      </c>
      <c r="CA16" s="9"/>
      <c r="CB16" s="10" t="s">
        <v>111</v>
      </c>
      <c r="CC16" s="9"/>
      <c r="CD16" s="10" t="s">
        <v>110</v>
      </c>
      <c r="CE16" s="9"/>
      <c r="CF16" s="10" t="s">
        <v>110</v>
      </c>
      <c r="CG16" s="9"/>
      <c r="CH16" s="10" t="s">
        <v>111</v>
      </c>
      <c r="CI16" s="9"/>
      <c r="CJ16" s="10" t="s">
        <v>110</v>
      </c>
      <c r="CK16" s="9">
        <v>31.53</v>
      </c>
      <c r="CL16" s="31">
        <f>CK16/$BW$16</f>
        <v>0.39961977186311787</v>
      </c>
      <c r="CM16" s="9">
        <v>25.6</v>
      </c>
      <c r="CN16" s="31">
        <f>CM16/$BW$16</f>
        <v>0.3244613434727503</v>
      </c>
      <c r="CO16" s="9">
        <v>26.78</v>
      </c>
      <c r="CP16" s="31">
        <f>CO16/$BW$16</f>
        <v>0.3394169835234474</v>
      </c>
      <c r="CQ16" s="9">
        <v>52.8</v>
      </c>
      <c r="CR16" s="31">
        <f>CQ16/$BW$16</f>
        <v>0.66920152091254748</v>
      </c>
      <c r="CS16" s="9">
        <v>62.62</v>
      </c>
      <c r="CT16" s="31">
        <f>CS16/$BW$16</f>
        <v>0.79366286438529776</v>
      </c>
      <c r="CU16" s="9">
        <v>55.65</v>
      </c>
      <c r="CV16" s="31">
        <f>CU16/$BW$16</f>
        <v>0.70532319391634979</v>
      </c>
      <c r="CW16" s="9">
        <v>58.5</v>
      </c>
      <c r="CX16" s="31">
        <f>CW16/$BW$16</f>
        <v>0.74144486692015199</v>
      </c>
      <c r="CY16" s="9">
        <v>66.17</v>
      </c>
      <c r="CZ16" s="31">
        <f>CY16/$BW$16</f>
        <v>0.83865652724968309</v>
      </c>
      <c r="DA16" s="9">
        <v>35.78</v>
      </c>
      <c r="DB16" s="31">
        <f>DA16/$BW$16</f>
        <v>0.45348542458808616</v>
      </c>
      <c r="DC16" s="9">
        <v>34.659999999999997</v>
      </c>
      <c r="DD16" s="31">
        <f>DC16/$BW$16</f>
        <v>0.43929024081115331</v>
      </c>
      <c r="DE16" s="9"/>
      <c r="DF16" s="10" t="s">
        <v>110</v>
      </c>
      <c r="DG16" s="9"/>
      <c r="DH16" s="10" t="s">
        <v>110</v>
      </c>
      <c r="DI16" s="9">
        <v>70.31</v>
      </c>
      <c r="DJ16" s="31">
        <f>DI16/$BW$16</f>
        <v>0.89112801013941689</v>
      </c>
      <c r="DK16" s="9">
        <v>73.459999999999994</v>
      </c>
      <c r="DL16" s="31">
        <f>DK16/$BW$16</f>
        <v>0.93105196451204042</v>
      </c>
      <c r="DM16" s="9">
        <v>49.86</v>
      </c>
      <c r="DN16" s="31">
        <f>DM16/$BW$16</f>
        <v>0.63193916349809875</v>
      </c>
      <c r="DO16" s="9">
        <v>48.49</v>
      </c>
      <c r="DP16" s="31">
        <f>DO16/$BW$16</f>
        <v>0.61457541191381493</v>
      </c>
      <c r="DQ16" s="9">
        <v>50.21</v>
      </c>
      <c r="DR16" s="31">
        <f>DQ16/$BW$16</f>
        <v>0.63637515842839032</v>
      </c>
      <c r="DS16" s="9">
        <v>50.2</v>
      </c>
      <c r="DT16" s="31">
        <f>DS16/$BW$16</f>
        <v>0.63624841571609636</v>
      </c>
      <c r="DU16" s="9">
        <v>48.4</v>
      </c>
      <c r="DV16" s="31">
        <f>DU16/$BW$16</f>
        <v>0.61343472750316852</v>
      </c>
      <c r="DW16" s="9">
        <v>12.04</v>
      </c>
      <c r="DX16" s="31">
        <f>DW16/$BW$16</f>
        <v>0.15259822560202785</v>
      </c>
      <c r="DY16" s="9">
        <v>39.729999999999997</v>
      </c>
      <c r="DZ16" s="31">
        <f>DY16/$BW$16</f>
        <v>0.50354879594423319</v>
      </c>
      <c r="EA16" s="9">
        <v>42.58</v>
      </c>
      <c r="EB16" s="31">
        <f>EA16/$BW$16</f>
        <v>0.53967046894803539</v>
      </c>
      <c r="EC16" s="9">
        <v>55.02</v>
      </c>
      <c r="ED16" s="31">
        <f>EC16/$BW$16</f>
        <v>0.69733840304182504</v>
      </c>
      <c r="EE16" s="9">
        <v>74.28</v>
      </c>
      <c r="EF16" s="31">
        <f>EE16/$BW$16</f>
        <v>0.94144486692015206</v>
      </c>
      <c r="EG16" s="9">
        <v>41.95</v>
      </c>
      <c r="EH16" s="31">
        <f>EG16/$BW$16</f>
        <v>0.53168567807351075</v>
      </c>
      <c r="EI16" s="9">
        <v>41.95</v>
      </c>
      <c r="EJ16" s="31">
        <f>EI16/$BW$16</f>
        <v>0.53168567807351075</v>
      </c>
      <c r="EK16" s="9">
        <v>67.650000000000006</v>
      </c>
      <c r="EL16" s="31">
        <f>EK16/$BW$16</f>
        <v>0.85741444866920158</v>
      </c>
      <c r="EM16" s="9">
        <v>76.14</v>
      </c>
      <c r="EN16" s="31">
        <f>EM16/$BW$16</f>
        <v>0.9650190114068441</v>
      </c>
      <c r="EO16" s="9">
        <v>59.73</v>
      </c>
      <c r="EP16" s="31">
        <f>EO16/$BW$16</f>
        <v>0.75703422053231928</v>
      </c>
      <c r="EQ16" s="9">
        <v>65.92</v>
      </c>
      <c r="ER16" s="31">
        <f>EQ16/$BW$16</f>
        <v>0.83548795944233201</v>
      </c>
      <c r="ES16" s="9">
        <v>53.95</v>
      </c>
      <c r="ET16" s="31">
        <f>ES16/$BW$16</f>
        <v>0.68377693282636243</v>
      </c>
      <c r="EU16" s="9">
        <v>44.28</v>
      </c>
      <c r="EV16" s="31">
        <f>EU16/$BW$16</f>
        <v>0.56121673003802275</v>
      </c>
      <c r="EW16" s="9">
        <v>61.38</v>
      </c>
      <c r="EX16" s="31">
        <f>EW16/$BW$16</f>
        <v>0.77794676806083651</v>
      </c>
      <c r="EY16" s="9">
        <v>73.48</v>
      </c>
      <c r="EZ16" s="31">
        <f>EY16/$BW$16</f>
        <v>0.93130544993662867</v>
      </c>
      <c r="FA16" s="9">
        <v>62.76</v>
      </c>
      <c r="FB16" s="31">
        <f>FA16/$BW$16</f>
        <v>0.79543726235741441</v>
      </c>
      <c r="FC16" s="9">
        <v>55.78</v>
      </c>
      <c r="FD16" s="31">
        <f>FC16/$BW$16</f>
        <v>0.70697084917617237</v>
      </c>
      <c r="FE16" s="9"/>
      <c r="FF16" s="10" t="s">
        <v>111</v>
      </c>
      <c r="FG16" s="9">
        <v>11.04</v>
      </c>
      <c r="FH16" s="31">
        <f>FG16/$BW$16</f>
        <v>0.13992395437262356</v>
      </c>
      <c r="FI16" s="9"/>
      <c r="FJ16" s="10" t="s">
        <v>111</v>
      </c>
      <c r="FK16" s="9">
        <v>56.84</v>
      </c>
      <c r="FL16" s="31">
        <f>FK16/$BW$16</f>
        <v>0.72040557667934091</v>
      </c>
      <c r="FM16" s="9">
        <v>78.34</v>
      </c>
      <c r="FN16" s="31">
        <f>FM16/$BW$16</f>
        <v>0.99290240811153352</v>
      </c>
      <c r="FO16" s="9">
        <v>70.2</v>
      </c>
      <c r="FP16" s="31">
        <f>FO16/$BW$16</f>
        <v>0.88973384030418246</v>
      </c>
      <c r="FQ16" s="9">
        <v>70.2</v>
      </c>
      <c r="FR16" s="31">
        <f>FQ16/$BW$16</f>
        <v>0.88973384030418246</v>
      </c>
      <c r="FS16" s="9">
        <v>57.99</v>
      </c>
      <c r="FT16" s="31">
        <f>FS16/$BW$16</f>
        <v>0.73498098859315586</v>
      </c>
      <c r="FU16" s="9">
        <v>54.82</v>
      </c>
      <c r="FV16" s="31">
        <f>FU16/$BW$16</f>
        <v>0.69480354879594419</v>
      </c>
      <c r="FW16" s="9">
        <v>67.400000000000006</v>
      </c>
      <c r="FX16" s="31">
        <f>FW16/$BW$16</f>
        <v>0.85424588086185049</v>
      </c>
      <c r="FY16" s="9">
        <v>60.09</v>
      </c>
      <c r="FZ16" s="31">
        <f>FY16/$BW$16</f>
        <v>0.76159695817490491</v>
      </c>
      <c r="GA16" s="9">
        <v>64.709999999999994</v>
      </c>
      <c r="GB16" s="31">
        <f>GA16/$BW$16</f>
        <v>0.82015209125475275</v>
      </c>
      <c r="GC16" s="9">
        <v>39.409999999999997</v>
      </c>
      <c r="GD16" s="31">
        <f>GC16/$BW$16</f>
        <v>0.49949302915082378</v>
      </c>
      <c r="GE16" s="9"/>
      <c r="GF16" s="10" t="s">
        <v>111</v>
      </c>
      <c r="GG16" s="9"/>
      <c r="GH16" s="10" t="s">
        <v>111</v>
      </c>
      <c r="GI16" s="9">
        <v>70.98</v>
      </c>
      <c r="GJ16" s="31">
        <f>GI16/$BW$16</f>
        <v>0.89961977186311781</v>
      </c>
      <c r="GK16" s="9">
        <v>54.22</v>
      </c>
      <c r="GL16" s="31">
        <f>GK16/$BW$16</f>
        <v>0.68719898605830154</v>
      </c>
      <c r="GM16" s="9">
        <v>11.22</v>
      </c>
      <c r="GN16" s="31">
        <f>GM16/$BW$16</f>
        <v>0.14220532319391635</v>
      </c>
      <c r="GO16" s="9">
        <v>65.400000000000006</v>
      </c>
      <c r="GP16" s="31">
        <f>GO16/$BW$16</f>
        <v>0.82889733840304181</v>
      </c>
      <c r="GQ16" s="9">
        <v>64.56</v>
      </c>
      <c r="GR16" s="31">
        <f>GQ16/$BW$16</f>
        <v>0.81825095057034214</v>
      </c>
    </row>
    <row r="17" spans="1:256" x14ac:dyDescent="0.2">
      <c r="A17" s="32" t="s">
        <v>124</v>
      </c>
      <c r="B17" s="13" t="s">
        <v>125</v>
      </c>
      <c r="C17" s="14">
        <v>40.479999999999997</v>
      </c>
      <c r="D17" s="15"/>
      <c r="E17" s="14"/>
      <c r="F17" s="15" t="s">
        <v>111</v>
      </c>
      <c r="G17" s="14"/>
      <c r="H17" s="15" t="s">
        <v>111</v>
      </c>
      <c r="I17" s="14">
        <v>46.13</v>
      </c>
      <c r="J17" s="33">
        <f>I17/$GG$17</f>
        <v>0.56573460878096637</v>
      </c>
      <c r="K17" s="14">
        <v>42.32</v>
      </c>
      <c r="L17" s="34">
        <f>K17/$GG$17</f>
        <v>0.51900907530046603</v>
      </c>
      <c r="M17" s="14"/>
      <c r="N17" s="15" t="s">
        <v>111</v>
      </c>
      <c r="O17" s="14"/>
      <c r="P17" s="15" t="s">
        <v>110</v>
      </c>
      <c r="Q17" s="14"/>
      <c r="R17" s="15" t="s">
        <v>110</v>
      </c>
      <c r="S17" s="14"/>
      <c r="T17" s="15" t="s">
        <v>110</v>
      </c>
      <c r="U17" s="14"/>
      <c r="V17" s="15" t="s">
        <v>111</v>
      </c>
      <c r="W17" s="14"/>
      <c r="X17" s="15" t="s">
        <v>111</v>
      </c>
      <c r="Y17" s="14">
        <v>33.18</v>
      </c>
      <c r="Z17" s="34">
        <f>Y17/$GG$17</f>
        <v>0.40691685062545985</v>
      </c>
      <c r="AA17" s="14">
        <v>25.9</v>
      </c>
      <c r="AB17" s="34">
        <f>AA17/$GG$17</f>
        <v>0.31763551631101294</v>
      </c>
      <c r="AC17" s="14">
        <v>30.59</v>
      </c>
      <c r="AD17" s="34">
        <f>AC17/$GG$17</f>
        <v>0.37515329899435856</v>
      </c>
      <c r="AE17" s="14"/>
      <c r="AF17" s="15" t="s">
        <v>110</v>
      </c>
      <c r="AG17" s="14">
        <v>38.28</v>
      </c>
      <c r="AH17" s="34">
        <f>AG17/$GG$17</f>
        <v>0.46946284032376745</v>
      </c>
      <c r="AI17" s="14">
        <v>42.17</v>
      </c>
      <c r="AJ17" s="34">
        <f>AI17/$GG$17</f>
        <v>0.51716948736816282</v>
      </c>
      <c r="AK17" s="14">
        <v>29.5</v>
      </c>
      <c r="AL17" s="34">
        <f>AK17/$GG$17</f>
        <v>0.36178562668628889</v>
      </c>
      <c r="AM17" s="14">
        <v>37.82</v>
      </c>
      <c r="AN17" s="34">
        <f>AM17/$GG$17</f>
        <v>0.4638214373313711</v>
      </c>
      <c r="AO17" s="14"/>
      <c r="AP17" s="15" t="s">
        <v>111</v>
      </c>
      <c r="AQ17" s="14">
        <v>44.43</v>
      </c>
      <c r="AR17" s="34">
        <f>AQ17/$GG$17</f>
        <v>0.54488594554819714</v>
      </c>
      <c r="AS17" s="14"/>
      <c r="AT17" s="15" t="s">
        <v>111</v>
      </c>
      <c r="AU17" s="14">
        <v>21.76</v>
      </c>
      <c r="AV17" s="34">
        <f>AU17/$GG$17</f>
        <v>0.26686288937944569</v>
      </c>
      <c r="AW17" s="14"/>
      <c r="AX17" s="15" t="s">
        <v>111</v>
      </c>
      <c r="AY17" s="14">
        <v>32.630000000000003</v>
      </c>
      <c r="AZ17" s="34">
        <f>AY17/$GG$17</f>
        <v>0.40017169487368165</v>
      </c>
      <c r="BA17" s="14">
        <v>42.28</v>
      </c>
      <c r="BB17" s="34">
        <f>BA17/$GG$17</f>
        <v>0.51851851851851849</v>
      </c>
      <c r="BC17" s="14">
        <v>16.850000000000001</v>
      </c>
      <c r="BD17" s="34">
        <f>BC17/$GG$17</f>
        <v>0.20664704439538878</v>
      </c>
      <c r="BE17" s="14">
        <v>34.31</v>
      </c>
      <c r="BF17" s="34">
        <f>BE17/$GG$17</f>
        <v>0.42077507971547706</v>
      </c>
      <c r="BG17" s="14"/>
      <c r="BH17" s="15" t="s">
        <v>111</v>
      </c>
      <c r="BI17" s="14">
        <v>22.29</v>
      </c>
      <c r="BJ17" s="34">
        <f>BI17/$GG$17</f>
        <v>0.27336276674025017</v>
      </c>
      <c r="BK17" s="14">
        <v>35.799999999999997</v>
      </c>
      <c r="BL17" s="34">
        <f>BK17/$GG$17</f>
        <v>0.43904831984302178</v>
      </c>
      <c r="BM17" s="14"/>
      <c r="BN17" s="15" t="s">
        <v>111</v>
      </c>
      <c r="BO17" s="14">
        <v>23.96</v>
      </c>
      <c r="BP17" s="34">
        <f>BO17/$GG$17</f>
        <v>0.29384351238655876</v>
      </c>
      <c r="BQ17" s="14">
        <v>31.91</v>
      </c>
      <c r="BR17" s="34">
        <f>BQ17/$GG$17</f>
        <v>0.39134167279862642</v>
      </c>
      <c r="BS17" s="14">
        <v>44.05</v>
      </c>
      <c r="BT17" s="34">
        <f>BS17/$GG$17</f>
        <v>0.54022565611969575</v>
      </c>
      <c r="BU17" s="14">
        <v>40.22</v>
      </c>
      <c r="BV17" s="34">
        <f>BU17/$GG$17</f>
        <v>0.49325484424822169</v>
      </c>
      <c r="BW17" s="14">
        <v>80.56</v>
      </c>
      <c r="BX17" s="34">
        <f>BW17/$GG$17</f>
        <v>0.98798135884228599</v>
      </c>
      <c r="BY17" s="14">
        <v>80.56</v>
      </c>
      <c r="BZ17" s="34">
        <f>BY17/$GG$17</f>
        <v>0.98798135884228599</v>
      </c>
      <c r="CA17" s="14">
        <v>31.92</v>
      </c>
      <c r="CB17" s="34">
        <f>CA17/$GG$17</f>
        <v>0.3914643119941133</v>
      </c>
      <c r="CC17" s="14"/>
      <c r="CD17" s="15" t="s">
        <v>111</v>
      </c>
      <c r="CE17" s="14">
        <v>16.38</v>
      </c>
      <c r="CF17" s="34">
        <f>CE17/$GG$17</f>
        <v>0.20088300220750549</v>
      </c>
      <c r="CG17" s="14">
        <v>31.12</v>
      </c>
      <c r="CH17" s="34">
        <f>CG17/$GG$17</f>
        <v>0.3816531763551631</v>
      </c>
      <c r="CI17" s="14"/>
      <c r="CJ17" s="15" t="s">
        <v>111</v>
      </c>
      <c r="CK17" s="14">
        <v>41.15</v>
      </c>
      <c r="CL17" s="34">
        <f>CK17/$GG$17</f>
        <v>0.50466028942850127</v>
      </c>
      <c r="CM17" s="14">
        <v>40.909999999999997</v>
      </c>
      <c r="CN17" s="34">
        <f>CM17/$GG$17</f>
        <v>0.50171694873681616</v>
      </c>
      <c r="CO17" s="14">
        <v>40.69</v>
      </c>
      <c r="CP17" s="34">
        <f>CO17/$GG$17</f>
        <v>0.49901888643610492</v>
      </c>
      <c r="CQ17" s="14">
        <v>42.45</v>
      </c>
      <c r="CR17" s="34">
        <f>CQ17/$GG$17</f>
        <v>0.52060338484179547</v>
      </c>
      <c r="CS17" s="14">
        <v>57.08</v>
      </c>
      <c r="CT17" s="34">
        <f>CS17/$GG$17</f>
        <v>0.7000245278390973</v>
      </c>
      <c r="CU17" s="14">
        <v>53.32</v>
      </c>
      <c r="CV17" s="34">
        <f>CU17/$GG$17</f>
        <v>0.65391219033603132</v>
      </c>
      <c r="CW17" s="14">
        <v>53.82</v>
      </c>
      <c r="CX17" s="34">
        <f>CW17/$GG$17</f>
        <v>0.66004415011037521</v>
      </c>
      <c r="CY17" s="14">
        <v>62.24</v>
      </c>
      <c r="CZ17" s="34">
        <f>CY17/$GG$17</f>
        <v>0.76330635271032621</v>
      </c>
      <c r="DA17" s="14">
        <v>39.32</v>
      </c>
      <c r="DB17" s="34">
        <f>DA17/$GG$17</f>
        <v>0.48221731665440271</v>
      </c>
      <c r="DC17" s="14">
        <v>37.44</v>
      </c>
      <c r="DD17" s="34">
        <f>DC17/$GG$17</f>
        <v>0.45916114790286972</v>
      </c>
      <c r="DE17" s="14"/>
      <c r="DF17" s="15" t="s">
        <v>110</v>
      </c>
      <c r="DG17" s="14"/>
      <c r="DH17" s="15" t="s">
        <v>110</v>
      </c>
      <c r="DI17" s="14">
        <v>47.21</v>
      </c>
      <c r="DJ17" s="34">
        <f>DI17/$GG$17</f>
        <v>0.57897964189354911</v>
      </c>
      <c r="DK17" s="14">
        <v>37.4</v>
      </c>
      <c r="DL17" s="34">
        <f>DK17/$GG$17</f>
        <v>0.45867059112092218</v>
      </c>
      <c r="DM17" s="14">
        <v>44.59</v>
      </c>
      <c r="DN17" s="34">
        <f>DM17/$GG$17</f>
        <v>0.54684817267598729</v>
      </c>
      <c r="DO17" s="14">
        <v>46.47</v>
      </c>
      <c r="DP17" s="34">
        <f>DO17/$GG$17</f>
        <v>0.56990434142752022</v>
      </c>
      <c r="DQ17" s="14">
        <v>44.21</v>
      </c>
      <c r="DR17" s="34">
        <f>DQ17/$GG$17</f>
        <v>0.5421878832474859</v>
      </c>
      <c r="DS17" s="14">
        <v>60.14</v>
      </c>
      <c r="DT17" s="34">
        <f>DS17/$GG$17</f>
        <v>0.73755212165808193</v>
      </c>
      <c r="DU17" s="14">
        <v>40.299999999999997</v>
      </c>
      <c r="DV17" s="34">
        <f>DU17/$GG$17</f>
        <v>0.49423595781211666</v>
      </c>
      <c r="DW17" s="14">
        <v>41.87</v>
      </c>
      <c r="DX17" s="34">
        <f>DW17/$GG$17</f>
        <v>0.51349031150355651</v>
      </c>
      <c r="DY17" s="14">
        <v>48.81</v>
      </c>
      <c r="DZ17" s="34">
        <f>DY17/$GG$17</f>
        <v>0.59860191317144962</v>
      </c>
      <c r="EA17" s="14">
        <v>51.28</v>
      </c>
      <c r="EB17" s="34">
        <f>EA17/$GG$17</f>
        <v>0.62889379445670834</v>
      </c>
      <c r="EC17" s="14">
        <v>70.87</v>
      </c>
      <c r="ED17" s="34">
        <f>EC17/$GG$17</f>
        <v>0.86914397841550162</v>
      </c>
      <c r="EE17" s="14">
        <v>50.76</v>
      </c>
      <c r="EF17" s="34">
        <f>EE17/$GG$17</f>
        <v>0.62251655629139069</v>
      </c>
      <c r="EG17" s="14">
        <v>56.2</v>
      </c>
      <c r="EH17" s="34">
        <f>EG17/$GG$17</f>
        <v>0.68923227863625214</v>
      </c>
      <c r="EI17" s="14">
        <v>56.2</v>
      </c>
      <c r="EJ17" s="34">
        <f>EI17/$GG$17</f>
        <v>0.68923227863625214</v>
      </c>
      <c r="EK17" s="14">
        <v>63.5</v>
      </c>
      <c r="EL17" s="34">
        <f>EK17/$GG$17</f>
        <v>0.77875889134167275</v>
      </c>
      <c r="EM17" s="14">
        <v>74.849999999999994</v>
      </c>
      <c r="EN17" s="34">
        <f>EM17/$GG$17</f>
        <v>0.91795437821927872</v>
      </c>
      <c r="EO17" s="14">
        <v>62.92</v>
      </c>
      <c r="EP17" s="34">
        <f>EO17/$GG$17</f>
        <v>0.7716458180034339</v>
      </c>
      <c r="EQ17" s="14">
        <v>61.17</v>
      </c>
      <c r="ER17" s="34">
        <f>EQ17/$GG$17</f>
        <v>0.7501839587932303</v>
      </c>
      <c r="ES17" s="14">
        <v>32.4</v>
      </c>
      <c r="ET17" s="34">
        <f>ES17/$GG$17</f>
        <v>0.39735099337748342</v>
      </c>
      <c r="EU17" s="14">
        <v>48.54</v>
      </c>
      <c r="EV17" s="34">
        <f>EU17/$GG$17</f>
        <v>0.59529065489330379</v>
      </c>
      <c r="EW17" s="14">
        <v>53.05</v>
      </c>
      <c r="EX17" s="34">
        <f>EW17/$GG$17</f>
        <v>0.65060093205788561</v>
      </c>
      <c r="EY17" s="14">
        <v>64.22</v>
      </c>
      <c r="EZ17" s="34">
        <f>EY17/$GG$17</f>
        <v>0.78758891341672788</v>
      </c>
      <c r="FA17" s="14">
        <v>53.21</v>
      </c>
      <c r="FB17" s="34">
        <f>FA17/$GG$17</f>
        <v>0.65256315918567576</v>
      </c>
      <c r="FC17" s="14">
        <v>54.57</v>
      </c>
      <c r="FD17" s="34">
        <f>FC17/$GG$17</f>
        <v>0.66924208977189104</v>
      </c>
      <c r="FE17" s="14">
        <v>78.959999999999994</v>
      </c>
      <c r="FF17" s="34">
        <f>FE17/$GG$17</f>
        <v>0.96835908756438538</v>
      </c>
      <c r="FG17" s="14">
        <v>12.29</v>
      </c>
      <c r="FH17" s="34">
        <f>FG17/$GG$17</f>
        <v>0.15072357125337255</v>
      </c>
      <c r="FI17" s="14">
        <v>65.19</v>
      </c>
      <c r="FJ17" s="34">
        <f>FI17/$GG$17</f>
        <v>0.79948491537895505</v>
      </c>
      <c r="FK17" s="14">
        <v>60.55</v>
      </c>
      <c r="FL17" s="34">
        <f>FK17/$GG$17</f>
        <v>0.7425803286730438</v>
      </c>
      <c r="FM17" s="14">
        <v>61.78</v>
      </c>
      <c r="FN17" s="34">
        <f>FM17/$GG$17</f>
        <v>0.75766494971792986</v>
      </c>
      <c r="FO17" s="14">
        <v>51.4</v>
      </c>
      <c r="FP17" s="34">
        <f>FO17/$GG$17</f>
        <v>0.63036546480255085</v>
      </c>
      <c r="FQ17" s="14">
        <v>51.4</v>
      </c>
      <c r="FR17" s="34">
        <f>FQ17/$GG$17</f>
        <v>0.63036546480255085</v>
      </c>
      <c r="FS17" s="14">
        <v>51.17</v>
      </c>
      <c r="FT17" s="34">
        <f>FS17/$GG$17</f>
        <v>0.62754476330635267</v>
      </c>
      <c r="FU17" s="14">
        <v>51.49</v>
      </c>
      <c r="FV17" s="34">
        <f>FU17/$GG$17</f>
        <v>0.63146921756193275</v>
      </c>
      <c r="FW17" s="14">
        <v>69.59</v>
      </c>
      <c r="FX17" s="34">
        <f>FW17/$GG$17</f>
        <v>0.85344616139318119</v>
      </c>
      <c r="FY17" s="14">
        <v>26.34</v>
      </c>
      <c r="FZ17" s="34">
        <f>FY17/$GG$17</f>
        <v>0.32303164091243558</v>
      </c>
      <c r="GA17" s="14">
        <v>49.65</v>
      </c>
      <c r="GB17" s="34">
        <f>GA17/$GG$17</f>
        <v>0.60890360559234724</v>
      </c>
      <c r="GC17" s="14"/>
      <c r="GD17" s="15" t="s">
        <v>111</v>
      </c>
      <c r="GE17" s="14"/>
      <c r="GF17" s="15" t="s">
        <v>111</v>
      </c>
      <c r="GG17" s="14">
        <v>81.540000000000006</v>
      </c>
      <c r="GH17" s="34">
        <f>GG17/$GG$17</f>
        <v>1</v>
      </c>
      <c r="GI17" s="14">
        <v>50.2</v>
      </c>
      <c r="GJ17" s="34">
        <f>GI17/$GG$17</f>
        <v>0.61564876134412561</v>
      </c>
      <c r="GK17" s="14">
        <v>49.1</v>
      </c>
      <c r="GL17" s="34">
        <f>GK17/$GG$17</f>
        <v>0.60215844984056899</v>
      </c>
      <c r="GM17" s="14">
        <v>-63.04</v>
      </c>
      <c r="GN17" s="34">
        <f>GM17/$GG$17</f>
        <v>-0.7731174883492764</v>
      </c>
      <c r="GO17" s="14">
        <v>43.86</v>
      </c>
      <c r="GP17" s="34">
        <f>GO17/$GG$17</f>
        <v>0.53789551140544511</v>
      </c>
      <c r="GQ17" s="14">
        <v>63.14</v>
      </c>
      <c r="GR17" s="34">
        <f>GQ17/$GG$17</f>
        <v>0.77434388030414514</v>
      </c>
    </row>
    <row r="18" spans="1:256" x14ac:dyDescent="0.2">
      <c r="A18" s="35" t="s">
        <v>126</v>
      </c>
      <c r="B18" s="8" t="s">
        <v>127</v>
      </c>
      <c r="C18" s="9">
        <v>42.58</v>
      </c>
      <c r="D18" s="10"/>
      <c r="E18" s="9">
        <v>37.909999999999997</v>
      </c>
      <c r="F18" s="36">
        <f>E18/$FE$18</f>
        <v>0.48966675277706012</v>
      </c>
      <c r="G18" s="9"/>
      <c r="H18" s="10" t="s">
        <v>111</v>
      </c>
      <c r="I18" s="9"/>
      <c r="J18" s="10" t="s">
        <v>111</v>
      </c>
      <c r="K18" s="9"/>
      <c r="L18" s="10" t="s">
        <v>111</v>
      </c>
      <c r="M18" s="9"/>
      <c r="N18" s="10" t="s">
        <v>111</v>
      </c>
      <c r="O18" s="9"/>
      <c r="P18" s="10" t="s">
        <v>110</v>
      </c>
      <c r="Q18" s="9"/>
      <c r="R18" s="10" t="s">
        <v>110</v>
      </c>
      <c r="S18" s="9"/>
      <c r="T18" s="10" t="s">
        <v>111</v>
      </c>
      <c r="U18" s="9"/>
      <c r="V18" s="10" t="s">
        <v>111</v>
      </c>
      <c r="W18" s="9"/>
      <c r="X18" s="10" t="s">
        <v>111</v>
      </c>
      <c r="Y18" s="9">
        <v>27.1</v>
      </c>
      <c r="Z18" s="37">
        <f>Y18/$FE$18</f>
        <v>0.35003874967708604</v>
      </c>
      <c r="AA18" s="9">
        <v>28.16</v>
      </c>
      <c r="AB18" s="37">
        <f>AA18/$FE$18</f>
        <v>0.36373030224748126</v>
      </c>
      <c r="AC18" s="9">
        <v>26.22</v>
      </c>
      <c r="AD18" s="37">
        <f>AC18/$FE$18</f>
        <v>0.33867217773185221</v>
      </c>
      <c r="AE18" s="9"/>
      <c r="AF18" s="10" t="s">
        <v>110</v>
      </c>
      <c r="AG18" s="9">
        <v>37.81</v>
      </c>
      <c r="AH18" s="37">
        <f>AG18/$FE$18</f>
        <v>0.48837509687419273</v>
      </c>
      <c r="AI18" s="9">
        <v>41.91</v>
      </c>
      <c r="AJ18" s="37">
        <f>AI18/$FE$18</f>
        <v>0.54133298889175918</v>
      </c>
      <c r="AK18" s="9"/>
      <c r="AL18" s="10" t="s">
        <v>111</v>
      </c>
      <c r="AM18" s="9">
        <v>40.14</v>
      </c>
      <c r="AN18" s="37">
        <f>AM18/$FE$18</f>
        <v>0.51847067941100489</v>
      </c>
      <c r="AO18" s="9"/>
      <c r="AP18" s="10" t="s">
        <v>111</v>
      </c>
      <c r="AQ18" s="9">
        <v>47.26</v>
      </c>
      <c r="AR18" s="37">
        <f>AQ18/$FE$18</f>
        <v>0.61043657969516918</v>
      </c>
      <c r="AS18" s="9"/>
      <c r="AT18" s="10" t="s">
        <v>110</v>
      </c>
      <c r="AU18" s="9"/>
      <c r="AV18" s="10" t="s">
        <v>111</v>
      </c>
      <c r="AW18" s="9"/>
      <c r="AX18" s="10" t="s">
        <v>110</v>
      </c>
      <c r="AY18" s="9">
        <v>33.69</v>
      </c>
      <c r="AZ18" s="37">
        <f>AY18/$FE$18</f>
        <v>0.43515887367605266</v>
      </c>
      <c r="BA18" s="9">
        <v>35.11</v>
      </c>
      <c r="BB18" s="37">
        <f>BA18/$FE$18</f>
        <v>0.45350038749677085</v>
      </c>
      <c r="BC18" s="9"/>
      <c r="BD18" s="10" t="s">
        <v>110</v>
      </c>
      <c r="BE18" s="9">
        <v>27.91</v>
      </c>
      <c r="BF18" s="37">
        <f>BE18/$FE$18</f>
        <v>0.36050116249031255</v>
      </c>
      <c r="BG18" s="9"/>
      <c r="BH18" s="10" t="s">
        <v>111</v>
      </c>
      <c r="BI18" s="9">
        <v>40.51</v>
      </c>
      <c r="BJ18" s="37">
        <f>BI18/$FE$18</f>
        <v>0.52324980625161455</v>
      </c>
      <c r="BK18" s="9">
        <v>47.43</v>
      </c>
      <c r="BL18" s="37">
        <f>BK18/$FE$18</f>
        <v>0.61263239473004394</v>
      </c>
      <c r="BM18" s="9">
        <v>33.53</v>
      </c>
      <c r="BN18" s="37">
        <f>BM18/$FE$18</f>
        <v>0.43309222423146476</v>
      </c>
      <c r="BO18" s="9"/>
      <c r="BP18" s="10" t="s">
        <v>110</v>
      </c>
      <c r="BQ18" s="9">
        <v>26.65</v>
      </c>
      <c r="BR18" s="37">
        <f>BQ18/$FE$18</f>
        <v>0.34422629811418237</v>
      </c>
      <c r="BS18" s="9">
        <v>50.91</v>
      </c>
      <c r="BT18" s="37">
        <f>BS18/$FE$18</f>
        <v>0.65758202014983202</v>
      </c>
      <c r="BU18" s="9">
        <v>54.89</v>
      </c>
      <c r="BV18" s="37">
        <f>BU18/$FE$18</f>
        <v>0.70898992508395764</v>
      </c>
      <c r="BW18" s="9">
        <v>25.88</v>
      </c>
      <c r="BX18" s="37">
        <f>BW18/$FE$18</f>
        <v>0.3342805476621028</v>
      </c>
      <c r="BY18" s="9">
        <v>25.88</v>
      </c>
      <c r="BZ18" s="37">
        <f>BY18/$FE$18</f>
        <v>0.3342805476621028</v>
      </c>
      <c r="CA18" s="9">
        <v>62.51</v>
      </c>
      <c r="CB18" s="37">
        <f>CA18/$FE$18</f>
        <v>0.80741410488245924</v>
      </c>
      <c r="CC18" s="9">
        <v>44.64</v>
      </c>
      <c r="CD18" s="37">
        <f>CC18/$FE$18</f>
        <v>0.57659519504004131</v>
      </c>
      <c r="CE18" s="9"/>
      <c r="CF18" s="10" t="s">
        <v>111</v>
      </c>
      <c r="CG18" s="9"/>
      <c r="CH18" s="10" t="s">
        <v>111</v>
      </c>
      <c r="CI18" s="9"/>
      <c r="CJ18" s="10" t="s">
        <v>111</v>
      </c>
      <c r="CK18" s="9">
        <v>39.840000000000003</v>
      </c>
      <c r="CL18" s="37">
        <f>CK18/$FE$18</f>
        <v>0.51459571170240248</v>
      </c>
      <c r="CM18" s="9">
        <v>39.85</v>
      </c>
      <c r="CN18" s="37">
        <f>CM18/$FE$18</f>
        <v>0.51472487729268923</v>
      </c>
      <c r="CO18" s="9">
        <v>34.86</v>
      </c>
      <c r="CP18" s="37">
        <f>CO18/$FE$18</f>
        <v>0.45027124773960214</v>
      </c>
      <c r="CQ18" s="9">
        <v>43.89</v>
      </c>
      <c r="CR18" s="37">
        <f>CQ18/$FE$18</f>
        <v>0.56690777576853524</v>
      </c>
      <c r="CS18" s="9">
        <v>58.56</v>
      </c>
      <c r="CT18" s="37">
        <f>CS18/$FE$18</f>
        <v>0.75639369671919399</v>
      </c>
      <c r="CU18" s="9">
        <v>54.61</v>
      </c>
      <c r="CV18" s="37">
        <f>CU18/$FE$18</f>
        <v>0.70537328855592862</v>
      </c>
      <c r="CW18" s="9">
        <v>53.01</v>
      </c>
      <c r="CX18" s="37">
        <f>CW18/$FE$18</f>
        <v>0.68470679411004909</v>
      </c>
      <c r="CY18" s="9">
        <v>63.83</v>
      </c>
      <c r="CZ18" s="37">
        <f>CY18/$FE$18</f>
        <v>0.82446396280030998</v>
      </c>
      <c r="DA18" s="9">
        <v>42.08</v>
      </c>
      <c r="DB18" s="37">
        <f>DA18/$FE$18</f>
        <v>0.54352880392663394</v>
      </c>
      <c r="DC18" s="9">
        <v>40.58</v>
      </c>
      <c r="DD18" s="37">
        <f>DC18/$FE$18</f>
        <v>0.5241539653836218</v>
      </c>
      <c r="DE18" s="9"/>
      <c r="DF18" s="10" t="s">
        <v>111</v>
      </c>
      <c r="DG18" s="9"/>
      <c r="DH18" s="10" t="s">
        <v>110</v>
      </c>
      <c r="DI18" s="9"/>
      <c r="DJ18" s="10" t="s">
        <v>111</v>
      </c>
      <c r="DK18" s="9">
        <v>44.48</v>
      </c>
      <c r="DL18" s="37">
        <f>DK18/$FE$18</f>
        <v>0.5745285455954533</v>
      </c>
      <c r="DM18" s="9">
        <v>48.31</v>
      </c>
      <c r="DN18" s="37">
        <f>DM18/$FE$18</f>
        <v>0.62399896667527777</v>
      </c>
      <c r="DO18" s="9">
        <v>53</v>
      </c>
      <c r="DP18" s="37">
        <f>DO18/$FE$18</f>
        <v>0.68457762851976234</v>
      </c>
      <c r="DQ18" s="9">
        <v>45.83</v>
      </c>
      <c r="DR18" s="37">
        <f>DQ18/$FE$18</f>
        <v>0.59196590028416429</v>
      </c>
      <c r="DS18" s="9">
        <v>62.96</v>
      </c>
      <c r="DT18" s="37">
        <f>DS18/$FE$18</f>
        <v>0.8132265564453629</v>
      </c>
      <c r="DU18" s="9">
        <v>39.43</v>
      </c>
      <c r="DV18" s="37">
        <f>DU18/$FE$18</f>
        <v>0.50929992250064582</v>
      </c>
      <c r="DW18" s="9"/>
      <c r="DX18" s="10" t="s">
        <v>111</v>
      </c>
      <c r="DY18" s="9">
        <v>51.34</v>
      </c>
      <c r="DZ18" s="37">
        <f>DY18/$FE$18</f>
        <v>0.6631361405321623</v>
      </c>
      <c r="EA18" s="9"/>
      <c r="EB18" s="10" t="s">
        <v>111</v>
      </c>
      <c r="EC18" s="9">
        <v>70.2</v>
      </c>
      <c r="ED18" s="37">
        <f>EC18/$FE$18</f>
        <v>0.9067424438129682</v>
      </c>
      <c r="EE18" s="9"/>
      <c r="EF18" s="10" t="s">
        <v>111</v>
      </c>
      <c r="EG18" s="9">
        <v>37.61</v>
      </c>
      <c r="EH18" s="37">
        <f>EG18/$FE$18</f>
        <v>0.48579178506845777</v>
      </c>
      <c r="EI18" s="9">
        <v>37.61</v>
      </c>
      <c r="EJ18" s="37">
        <f>EI18/$FE$18</f>
        <v>0.48579178506845777</v>
      </c>
      <c r="EK18" s="9">
        <v>65.11</v>
      </c>
      <c r="EL18" s="37">
        <f>EK18/$FE$18</f>
        <v>0.84099715835701372</v>
      </c>
      <c r="EM18" s="9">
        <v>76.12</v>
      </c>
      <c r="EN18" s="37">
        <f>EM18/$FE$18</f>
        <v>0.98320847326272287</v>
      </c>
      <c r="EO18" s="9">
        <v>76.5</v>
      </c>
      <c r="EP18" s="37">
        <f>EO18/$FE$18</f>
        <v>0.98811676569361917</v>
      </c>
      <c r="EQ18" s="9">
        <v>55.48</v>
      </c>
      <c r="ER18" s="37">
        <f>EQ18/$FE$18</f>
        <v>0.7166106949108757</v>
      </c>
      <c r="ES18" s="9">
        <v>-0.69</v>
      </c>
      <c r="ET18" s="37">
        <f>ES18/$FE$18</f>
        <v>-8.9124257297855843E-3</v>
      </c>
      <c r="EU18" s="9">
        <v>43.06</v>
      </c>
      <c r="EV18" s="37">
        <f>EU18/$FE$18</f>
        <v>0.55618703177473527</v>
      </c>
      <c r="EW18" s="9">
        <v>52.99</v>
      </c>
      <c r="EX18" s="37">
        <f>EW18/$FE$18</f>
        <v>0.68444846292947559</v>
      </c>
      <c r="EY18" s="9">
        <v>70.7</v>
      </c>
      <c r="EZ18" s="37">
        <f>EY18/$FE$18</f>
        <v>0.91320072332730562</v>
      </c>
      <c r="FA18" s="9">
        <v>48.99</v>
      </c>
      <c r="FB18" s="37">
        <f>FA18/$FE$18</f>
        <v>0.63278222681477658</v>
      </c>
      <c r="FC18" s="9">
        <v>59.46</v>
      </c>
      <c r="FD18" s="37">
        <f>FC18/$FE$18</f>
        <v>0.76801859984500132</v>
      </c>
      <c r="FE18" s="9">
        <v>77.42</v>
      </c>
      <c r="FF18" s="37">
        <f>FE18/$FE$18</f>
        <v>1</v>
      </c>
      <c r="FG18" s="9">
        <v>14.77</v>
      </c>
      <c r="FH18" s="37">
        <f>FG18/$FE$18</f>
        <v>0.1907775768535262</v>
      </c>
      <c r="FI18" s="9">
        <v>76.290000000000006</v>
      </c>
      <c r="FJ18" s="37">
        <f>FI18/$FE$18</f>
        <v>0.98540428829759763</v>
      </c>
      <c r="FK18" s="9">
        <v>74.42</v>
      </c>
      <c r="FL18" s="37">
        <f>FK18/$FE$18</f>
        <v>0.96125032291397572</v>
      </c>
      <c r="FM18" s="9">
        <v>67.25</v>
      </c>
      <c r="FN18" s="37">
        <f>FM18/$FE$18</f>
        <v>0.86863859467837767</v>
      </c>
      <c r="FO18" s="9"/>
      <c r="FP18" s="10" t="s">
        <v>111</v>
      </c>
      <c r="FQ18" s="9"/>
      <c r="FR18" s="10" t="s">
        <v>111</v>
      </c>
      <c r="FS18" s="9">
        <v>56.06</v>
      </c>
      <c r="FT18" s="37">
        <f>FS18/$FE$18</f>
        <v>0.72410229914750712</v>
      </c>
      <c r="FU18" s="9">
        <v>54.53</v>
      </c>
      <c r="FV18" s="37">
        <f>FU18/$FE$18</f>
        <v>0.70433996383363473</v>
      </c>
      <c r="FW18" s="9">
        <v>67.41</v>
      </c>
      <c r="FX18" s="37">
        <f>FW18/$FE$18</f>
        <v>0.87070524412296557</v>
      </c>
      <c r="FY18" s="9">
        <v>65.680000000000007</v>
      </c>
      <c r="FZ18" s="37">
        <f>FY18/$FE$18</f>
        <v>0.84835959700335839</v>
      </c>
      <c r="GA18" s="9">
        <v>46.98</v>
      </c>
      <c r="GB18" s="37">
        <f>GA18/$FE$18</f>
        <v>0.60681994316714027</v>
      </c>
      <c r="GC18" s="9">
        <v>49.62</v>
      </c>
      <c r="GD18" s="37">
        <f>GC18/$FE$18</f>
        <v>0.64091965900284165</v>
      </c>
      <c r="GE18" s="9"/>
      <c r="GF18" s="10" t="s">
        <v>111</v>
      </c>
      <c r="GG18" s="9"/>
      <c r="GH18" s="10" t="s">
        <v>111</v>
      </c>
      <c r="GI18" s="9">
        <v>46.23</v>
      </c>
      <c r="GJ18" s="37">
        <f>GI18/$FE$18</f>
        <v>0.5971325238956342</v>
      </c>
      <c r="GK18" s="9">
        <v>45.63</v>
      </c>
      <c r="GL18" s="37">
        <f>GK18/$FE$18</f>
        <v>0.58938258847842939</v>
      </c>
      <c r="GM18" s="9">
        <v>7.25</v>
      </c>
      <c r="GN18" s="37">
        <f>GM18/$FE$18</f>
        <v>9.3645052957892022E-2</v>
      </c>
      <c r="GO18" s="9">
        <v>62.25</v>
      </c>
      <c r="GP18" s="37">
        <f>GO18/$FE$18</f>
        <v>0.80405579953500383</v>
      </c>
      <c r="GQ18" s="9">
        <v>63.63</v>
      </c>
      <c r="GR18" s="37">
        <f>GQ18/$FE$18</f>
        <v>0.82188065099457508</v>
      </c>
    </row>
    <row r="19" spans="1:256" x14ac:dyDescent="0.2">
      <c r="A19" s="38" t="s">
        <v>128</v>
      </c>
      <c r="B19" s="13" t="s">
        <v>129</v>
      </c>
      <c r="C19" s="14">
        <v>38.79</v>
      </c>
      <c r="D19" s="15"/>
      <c r="E19" s="14"/>
      <c r="F19" s="15" t="s">
        <v>111</v>
      </c>
      <c r="G19" s="14"/>
      <c r="H19" s="15" t="s">
        <v>111</v>
      </c>
      <c r="I19" s="14">
        <v>48.16</v>
      </c>
      <c r="J19" s="39">
        <f>I19/$GG$19</f>
        <v>0.55509451360073758</v>
      </c>
      <c r="K19" s="14">
        <v>42.33</v>
      </c>
      <c r="L19" s="15"/>
      <c r="M19" s="14"/>
      <c r="N19" s="15" t="s">
        <v>111</v>
      </c>
      <c r="O19" s="14"/>
      <c r="P19" s="15" t="s">
        <v>110</v>
      </c>
      <c r="Q19" s="14"/>
      <c r="R19" s="15" t="s">
        <v>110</v>
      </c>
      <c r="S19" s="14"/>
      <c r="T19" s="15" t="s">
        <v>110</v>
      </c>
      <c r="U19" s="14"/>
      <c r="V19" s="15" t="s">
        <v>111</v>
      </c>
      <c r="W19" s="14"/>
      <c r="X19" s="15" t="s">
        <v>111</v>
      </c>
      <c r="Y19" s="14">
        <v>28.25</v>
      </c>
      <c r="Z19" s="40">
        <f>Y19/$GG$19</f>
        <v>0.32561088059013366</v>
      </c>
      <c r="AA19" s="14">
        <v>28.06</v>
      </c>
      <c r="AB19" s="40">
        <f>AA19/$GG$19</f>
        <v>0.32342093130474869</v>
      </c>
      <c r="AC19" s="14">
        <v>20.71</v>
      </c>
      <c r="AD19" s="40">
        <f>AC19/$GG$19</f>
        <v>0.23870447210696172</v>
      </c>
      <c r="AE19" s="14"/>
      <c r="AF19" s="15" t="s">
        <v>110</v>
      </c>
      <c r="AG19" s="14">
        <v>32.67</v>
      </c>
      <c r="AH19" s="40">
        <f>AG19/$GG$19</f>
        <v>0.37655601659751037</v>
      </c>
      <c r="AI19" s="14">
        <v>42.06</v>
      </c>
      <c r="AJ19" s="40">
        <f>AI19/$GG$19</f>
        <v>0.48478561549100968</v>
      </c>
      <c r="AK19" s="14"/>
      <c r="AL19" s="15" t="s">
        <v>111</v>
      </c>
      <c r="AM19" s="14">
        <v>41.16</v>
      </c>
      <c r="AN19" s="40">
        <f>AM19/$GG$19</f>
        <v>0.47441217150760712</v>
      </c>
      <c r="AO19" s="14">
        <v>49.73</v>
      </c>
      <c r="AP19" s="40">
        <f>AO19/$GG$19</f>
        <v>0.57319041032733975</v>
      </c>
      <c r="AQ19" s="14">
        <v>42.31</v>
      </c>
      <c r="AR19" s="40">
        <f>AQ19/$GG$19</f>
        <v>0.48766712770862147</v>
      </c>
      <c r="AS19" s="14"/>
      <c r="AT19" s="15" t="s">
        <v>110</v>
      </c>
      <c r="AU19" s="14"/>
      <c r="AV19" s="15" t="s">
        <v>111</v>
      </c>
      <c r="AW19" s="14"/>
      <c r="AX19" s="15" t="s">
        <v>111</v>
      </c>
      <c r="AY19" s="14">
        <v>46.84</v>
      </c>
      <c r="AZ19" s="40">
        <f>AY19/$GG$19</f>
        <v>0.53988012909174732</v>
      </c>
      <c r="BA19" s="14">
        <v>33.869999999999997</v>
      </c>
      <c r="BB19" s="40">
        <f>BA19/$GG$19</f>
        <v>0.39038727524204697</v>
      </c>
      <c r="BC19" s="14"/>
      <c r="BD19" s="15" t="s">
        <v>111</v>
      </c>
      <c r="BE19" s="14">
        <v>38.58</v>
      </c>
      <c r="BF19" s="40">
        <f>BE19/$GG$19</f>
        <v>0.44467496542185336</v>
      </c>
      <c r="BG19" s="14"/>
      <c r="BH19" s="15" t="s">
        <v>110</v>
      </c>
      <c r="BI19" s="14"/>
      <c r="BJ19" s="15" t="s">
        <v>111</v>
      </c>
      <c r="BK19" s="14"/>
      <c r="BL19" s="15" t="s">
        <v>111</v>
      </c>
      <c r="BM19" s="14">
        <v>25.61</v>
      </c>
      <c r="BN19" s="40">
        <f>BM19/$GG$19</f>
        <v>0.29518211157215302</v>
      </c>
      <c r="BO19" s="14"/>
      <c r="BP19" s="15" t="s">
        <v>110</v>
      </c>
      <c r="BQ19" s="14">
        <v>39.520000000000003</v>
      </c>
      <c r="BR19" s="40">
        <f>BQ19/$GG$19</f>
        <v>0.45550945136007376</v>
      </c>
      <c r="BS19" s="14">
        <v>50.75</v>
      </c>
      <c r="BT19" s="40">
        <f>BS19/$GG$19</f>
        <v>0.58494698017519586</v>
      </c>
      <c r="BU19" s="14">
        <v>49.39</v>
      </c>
      <c r="BV19" s="40">
        <f>BU19/$GG$19</f>
        <v>0.56927155371138771</v>
      </c>
      <c r="BW19" s="14">
        <v>83.37</v>
      </c>
      <c r="BX19" s="40">
        <f>BW19/$GG$19</f>
        <v>0.96092669432918398</v>
      </c>
      <c r="BY19" s="14">
        <v>83.37</v>
      </c>
      <c r="BZ19" s="40">
        <f>BY19/$GG$19</f>
        <v>0.96092669432918398</v>
      </c>
      <c r="CA19" s="14">
        <v>6.11</v>
      </c>
      <c r="CB19" s="40">
        <f>CA19/$GG$19</f>
        <v>7.0424158598432457E-2</v>
      </c>
      <c r="CC19" s="14"/>
      <c r="CD19" s="15" t="s">
        <v>110</v>
      </c>
      <c r="CE19" s="14"/>
      <c r="CF19" s="15" t="s">
        <v>110</v>
      </c>
      <c r="CG19" s="14"/>
      <c r="CH19" s="15" t="s">
        <v>111</v>
      </c>
      <c r="CI19" s="14"/>
      <c r="CJ19" s="15" t="s">
        <v>111</v>
      </c>
      <c r="CK19" s="14">
        <v>37.56</v>
      </c>
      <c r="CL19" s="40">
        <f>CK19/$GG$19</f>
        <v>0.43291839557399725</v>
      </c>
      <c r="CM19" s="14">
        <v>33.200000000000003</v>
      </c>
      <c r="CN19" s="40">
        <f>CM19/$GG$19</f>
        <v>0.38266482249884742</v>
      </c>
      <c r="CO19" s="14">
        <v>41</v>
      </c>
      <c r="CP19" s="40">
        <f>CO19/$GG$19</f>
        <v>0.47256800368833562</v>
      </c>
      <c r="CQ19" s="14">
        <v>44.1</v>
      </c>
      <c r="CR19" s="40">
        <f>CQ19/$GG$19</f>
        <v>0.50829875518672196</v>
      </c>
      <c r="CS19" s="14">
        <v>61.07</v>
      </c>
      <c r="CT19" s="40">
        <f>CS19/$GG$19</f>
        <v>0.7038958045182111</v>
      </c>
      <c r="CU19" s="14">
        <v>58.86</v>
      </c>
      <c r="CV19" s="40">
        <f>CU19/$GG$19</f>
        <v>0.67842323651452274</v>
      </c>
      <c r="CW19" s="14">
        <v>58.64</v>
      </c>
      <c r="CX19" s="40">
        <f>CW19/$GG$19</f>
        <v>0.67588750576302437</v>
      </c>
      <c r="CY19" s="14">
        <v>63.23</v>
      </c>
      <c r="CZ19" s="40">
        <f>CY19/$GG$19</f>
        <v>0.7287920700783771</v>
      </c>
      <c r="DA19" s="14">
        <v>26.93</v>
      </c>
      <c r="DB19" s="40">
        <f>DA19/$GG$19</f>
        <v>0.31039649608114334</v>
      </c>
      <c r="DC19" s="14">
        <v>26.53</v>
      </c>
      <c r="DD19" s="40">
        <f>DC19/$GG$19</f>
        <v>0.30578607653296447</v>
      </c>
      <c r="DE19" s="14"/>
      <c r="DF19" s="15" t="s">
        <v>111</v>
      </c>
      <c r="DG19" s="14"/>
      <c r="DH19" s="15" t="s">
        <v>110</v>
      </c>
      <c r="DI19" s="14"/>
      <c r="DJ19" s="15" t="s">
        <v>111</v>
      </c>
      <c r="DK19" s="14">
        <v>65.260000000000005</v>
      </c>
      <c r="DL19" s="40">
        <f>DK19/$GG$19</f>
        <v>0.75218994928538496</v>
      </c>
      <c r="DM19" s="14">
        <v>49.8</v>
      </c>
      <c r="DN19" s="40">
        <f>DM19/$GG$19</f>
        <v>0.57399723374827105</v>
      </c>
      <c r="DO19" s="14">
        <v>45.09</v>
      </c>
      <c r="DP19" s="40">
        <f>DO19/$GG$19</f>
        <v>0.51970954356846477</v>
      </c>
      <c r="DQ19" s="14">
        <v>50.75</v>
      </c>
      <c r="DR19" s="40">
        <f>DQ19/$GG$19</f>
        <v>0.58494698017519586</v>
      </c>
      <c r="DS19" s="14">
        <v>51.83</v>
      </c>
      <c r="DT19" s="40">
        <f>DS19/$GG$19</f>
        <v>0.59739511295527892</v>
      </c>
      <c r="DU19" s="14">
        <v>63.93</v>
      </c>
      <c r="DV19" s="40">
        <f>DU19/$GG$19</f>
        <v>0.73686030428769012</v>
      </c>
      <c r="DW19" s="14"/>
      <c r="DX19" s="15" t="s">
        <v>111</v>
      </c>
      <c r="DY19" s="14">
        <v>58.34</v>
      </c>
      <c r="DZ19" s="40">
        <f>DY19/$GG$19</f>
        <v>0.67242969110189033</v>
      </c>
      <c r="EA19" s="14"/>
      <c r="EB19" s="15" t="s">
        <v>111</v>
      </c>
      <c r="EC19" s="14">
        <v>56.26</v>
      </c>
      <c r="ED19" s="40">
        <f>EC19/$GG$19</f>
        <v>0.64845550945135999</v>
      </c>
      <c r="EE19" s="14"/>
      <c r="EF19" s="15" t="s">
        <v>111</v>
      </c>
      <c r="EG19" s="14">
        <v>53.18</v>
      </c>
      <c r="EH19" s="40">
        <f>EG19/$GG$19</f>
        <v>0.6129552789303826</v>
      </c>
      <c r="EI19" s="14">
        <v>53.18</v>
      </c>
      <c r="EJ19" s="40">
        <f>EI19/$GG$19</f>
        <v>0.6129552789303826</v>
      </c>
      <c r="EK19" s="14">
        <v>68.59</v>
      </c>
      <c r="EL19" s="40">
        <f>EK19/$GG$19</f>
        <v>0.79057169202397415</v>
      </c>
      <c r="EM19" s="14">
        <v>79.11</v>
      </c>
      <c r="EN19" s="40">
        <f>EM19/$GG$19</f>
        <v>0.91182572614107882</v>
      </c>
      <c r="EO19" s="14">
        <v>65.38</v>
      </c>
      <c r="EP19" s="40">
        <f>EO19/$GG$19</f>
        <v>0.75357307514983851</v>
      </c>
      <c r="EQ19" s="14">
        <v>60.46</v>
      </c>
      <c r="ER19" s="40">
        <f>EQ19/$GG$19</f>
        <v>0.69686491470723833</v>
      </c>
      <c r="ES19" s="14">
        <v>48.81</v>
      </c>
      <c r="ET19" s="40">
        <f>ES19/$GG$19</f>
        <v>0.56258644536652835</v>
      </c>
      <c r="EU19" s="14">
        <v>52.1</v>
      </c>
      <c r="EV19" s="40">
        <f>EU19/$GG$19</f>
        <v>0.60050714615029965</v>
      </c>
      <c r="EW19" s="14">
        <v>53.3</v>
      </c>
      <c r="EX19" s="40">
        <f>EW19/$GG$19</f>
        <v>0.61433840479483626</v>
      </c>
      <c r="EY19" s="14">
        <v>70.81</v>
      </c>
      <c r="EZ19" s="40">
        <f>EY19/$GG$19</f>
        <v>0.81615952051636698</v>
      </c>
      <c r="FA19" s="14">
        <v>61.02</v>
      </c>
      <c r="FB19" s="40">
        <f>FA19/$GG$19</f>
        <v>0.70331950207468874</v>
      </c>
      <c r="FC19" s="14">
        <v>61.91</v>
      </c>
      <c r="FD19" s="40">
        <f>FC19/$GG$19</f>
        <v>0.71357768556938672</v>
      </c>
      <c r="FE19" s="14"/>
      <c r="FF19" s="15" t="s">
        <v>111</v>
      </c>
      <c r="FG19" s="14">
        <v>30.33</v>
      </c>
      <c r="FH19" s="40">
        <f>FG19/$GG$19</f>
        <v>0.34958506224066388</v>
      </c>
      <c r="FI19" s="14"/>
      <c r="FJ19" s="15" t="s">
        <v>111</v>
      </c>
      <c r="FK19" s="14">
        <v>72.81</v>
      </c>
      <c r="FL19" s="40">
        <f>FK19/$GG$19</f>
        <v>0.83921161825726143</v>
      </c>
      <c r="FM19" s="14">
        <v>67.75</v>
      </c>
      <c r="FN19" s="40">
        <f>FM19/$GG$19</f>
        <v>0.78088981097279853</v>
      </c>
      <c r="FO19" s="14">
        <v>33.39</v>
      </c>
      <c r="FP19" s="40">
        <f>FO19/$GG$19</f>
        <v>0.38485477178423233</v>
      </c>
      <c r="FQ19" s="14">
        <v>33.39</v>
      </c>
      <c r="FR19" s="40">
        <f>FQ19/$GG$19</f>
        <v>0.38485477178423233</v>
      </c>
      <c r="FS19" s="14">
        <v>55.49</v>
      </c>
      <c r="FT19" s="40">
        <f>FS19/$GG$19</f>
        <v>0.63958045182111567</v>
      </c>
      <c r="FU19" s="14">
        <v>52.43</v>
      </c>
      <c r="FV19" s="40">
        <f>FU19/$GG$19</f>
        <v>0.60431074227754722</v>
      </c>
      <c r="FW19" s="14">
        <v>69.150000000000006</v>
      </c>
      <c r="FX19" s="40">
        <f>FW19/$GG$19</f>
        <v>0.79702627939142467</v>
      </c>
      <c r="FY19" s="14">
        <v>72.959999999999994</v>
      </c>
      <c r="FZ19" s="40">
        <f>FY19/$GG$19</f>
        <v>0.84094052558782839</v>
      </c>
      <c r="GA19" s="14">
        <v>26.63</v>
      </c>
      <c r="GB19" s="40">
        <f>GA19/$GG$19</f>
        <v>0.30693868142000919</v>
      </c>
      <c r="GC19" s="14"/>
      <c r="GD19" s="15" t="s">
        <v>111</v>
      </c>
      <c r="GE19" s="14"/>
      <c r="GF19" s="15" t="s">
        <v>110</v>
      </c>
      <c r="GG19" s="14">
        <v>86.76</v>
      </c>
      <c r="GH19" s="40">
        <f>GG19/$GG$19</f>
        <v>1</v>
      </c>
      <c r="GI19" s="14">
        <v>31.7</v>
      </c>
      <c r="GJ19" s="40">
        <f>GI19/$GG$19</f>
        <v>0.36537574919317656</v>
      </c>
      <c r="GK19" s="14">
        <v>46.75</v>
      </c>
      <c r="GL19" s="40">
        <f>GK19/$GG$19</f>
        <v>0.53884278469340707</v>
      </c>
      <c r="GM19" s="14">
        <v>8.19</v>
      </c>
      <c r="GN19" s="40">
        <f>GM19/$GG$19</f>
        <v>9.4398340248962639E-2</v>
      </c>
      <c r="GO19" s="14">
        <v>71.77</v>
      </c>
      <c r="GP19" s="40">
        <f>GO19/$GG$19</f>
        <v>0.82722452743199626</v>
      </c>
      <c r="GQ19" s="14">
        <v>65.73</v>
      </c>
      <c r="GR19" s="40">
        <f>GQ19/$GG$19</f>
        <v>0.75760719225449513</v>
      </c>
    </row>
    <row r="20" spans="1:256" s="43" customFormat="1" x14ac:dyDescent="0.2">
      <c r="A20" s="41"/>
      <c r="B20" s="42"/>
      <c r="D20" s="44"/>
      <c r="F20" s="44"/>
      <c r="H20" s="44"/>
      <c r="J20" s="45"/>
      <c r="L20" s="44"/>
      <c r="N20" s="44"/>
      <c r="P20" s="44"/>
      <c r="R20" s="44"/>
      <c r="T20" s="44"/>
      <c r="V20" s="44"/>
      <c r="X20" s="44"/>
      <c r="Z20" s="46"/>
      <c r="AB20" s="44"/>
      <c r="AD20" s="44"/>
      <c r="AF20" s="44"/>
      <c r="AH20" s="44"/>
      <c r="AJ20" s="44"/>
      <c r="AL20" s="44"/>
      <c r="AN20" s="44"/>
      <c r="AP20" s="44"/>
      <c r="AR20" s="44"/>
      <c r="AT20" s="44"/>
      <c r="AV20" s="44"/>
      <c r="AX20" s="44"/>
      <c r="AZ20" s="44"/>
      <c r="BB20" s="44"/>
      <c r="BD20" s="44"/>
      <c r="BF20" s="44"/>
      <c r="BH20" s="44"/>
      <c r="BJ20" s="44"/>
      <c r="BL20" s="44"/>
      <c r="BN20" s="44"/>
      <c r="BP20" s="44"/>
      <c r="BR20" s="44"/>
      <c r="BT20" s="44"/>
      <c r="BV20" s="44"/>
      <c r="BX20" s="44"/>
      <c r="BZ20" s="44"/>
      <c r="CB20" s="44"/>
      <c r="CD20" s="44"/>
      <c r="CF20" s="44"/>
      <c r="CH20" s="44"/>
      <c r="CJ20" s="44"/>
      <c r="CL20" s="44"/>
      <c r="CN20" s="44"/>
      <c r="CP20" s="44"/>
      <c r="CR20" s="44"/>
      <c r="CT20" s="44"/>
      <c r="CV20" s="44"/>
      <c r="CX20" s="44"/>
      <c r="CZ20" s="44"/>
      <c r="DB20" s="44"/>
      <c r="DD20" s="44"/>
      <c r="DF20" s="44"/>
      <c r="DH20" s="44"/>
      <c r="DJ20" s="44"/>
      <c r="DL20" s="44"/>
      <c r="DN20" s="44"/>
      <c r="DP20" s="44"/>
      <c r="DR20" s="44"/>
      <c r="DT20" s="44"/>
      <c r="DV20" s="44"/>
      <c r="DX20" s="44"/>
      <c r="DZ20" s="44"/>
      <c r="EB20" s="44"/>
      <c r="ED20" s="44"/>
      <c r="EF20" s="44"/>
      <c r="EH20" s="44"/>
      <c r="EJ20" s="44"/>
      <c r="EL20" s="44"/>
      <c r="EN20" s="44"/>
      <c r="EP20" s="44"/>
      <c r="ER20" s="44"/>
      <c r="ET20" s="44"/>
      <c r="EV20" s="44"/>
      <c r="EX20" s="44"/>
      <c r="EZ20" s="44"/>
      <c r="FB20" s="44"/>
      <c r="FD20" s="44"/>
      <c r="FF20" s="44"/>
      <c r="FH20" s="44"/>
      <c r="FJ20" s="44"/>
      <c r="FL20" s="44"/>
      <c r="FN20" s="44"/>
      <c r="FP20" s="44"/>
      <c r="FR20" s="44"/>
      <c r="FT20" s="44"/>
      <c r="FV20" s="44"/>
      <c r="FX20" s="44"/>
      <c r="FZ20" s="44"/>
      <c r="GB20" s="44"/>
      <c r="GD20" s="44"/>
      <c r="GF20" s="44"/>
      <c r="GH20" s="44"/>
      <c r="GJ20" s="44"/>
      <c r="GL20" s="44"/>
      <c r="GN20" s="44"/>
      <c r="GP20" s="44"/>
      <c r="GR20" s="44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  <c r="IV20" s="47"/>
    </row>
    <row r="21" spans="1:256" s="49" customFormat="1" ht="15" x14ac:dyDescent="0.25">
      <c r="A21" s="48" t="s">
        <v>130</v>
      </c>
    </row>
    <row r="22" spans="1:256" x14ac:dyDescent="0.2">
      <c r="A22" s="50" t="s">
        <v>131</v>
      </c>
      <c r="B22" t="s">
        <v>132</v>
      </c>
    </row>
    <row r="23" spans="1:256" x14ac:dyDescent="0.2">
      <c r="A23" s="51" t="s">
        <v>133</v>
      </c>
    </row>
    <row r="24" spans="1:256" x14ac:dyDescent="0.2">
      <c r="A24" s="51" t="s">
        <v>134</v>
      </c>
    </row>
    <row r="25" spans="1:256" x14ac:dyDescent="0.2">
      <c r="A25" s="51" t="s">
        <v>135</v>
      </c>
    </row>
    <row r="26" spans="1:256" x14ac:dyDescent="0.2">
      <c r="A26" s="51" t="s">
        <v>136</v>
      </c>
    </row>
    <row r="28" spans="1:256" x14ac:dyDescent="0.2">
      <c r="A28" s="51" t="s">
        <v>137</v>
      </c>
    </row>
    <row r="29" spans="1:256" x14ac:dyDescent="0.2">
      <c r="A29" s="51" t="s">
        <v>138</v>
      </c>
    </row>
    <row r="30" spans="1:256" x14ac:dyDescent="0.2">
      <c r="A30" s="51" t="s">
        <v>139</v>
      </c>
    </row>
    <row r="32" spans="1:256" x14ac:dyDescent="0.2">
      <c r="A32" s="1" t="s">
        <v>140</v>
      </c>
    </row>
  </sheetData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B24" sqref="B24"/>
    </sheetView>
  </sheetViews>
  <sheetFormatPr defaultRowHeight="12.75" x14ac:dyDescent="0.2"/>
  <cols>
    <col min="1" max="1" width="39.140625" customWidth="1"/>
    <col min="2" max="2" width="46.85546875" customWidth="1"/>
  </cols>
  <sheetData>
    <row r="2" spans="1:2" x14ac:dyDescent="0.2">
      <c r="A2" s="1" t="s">
        <v>141</v>
      </c>
    </row>
    <row r="5" spans="1:2" x14ac:dyDescent="0.2">
      <c r="A5" s="52" t="s">
        <v>142</v>
      </c>
    </row>
    <row r="6" spans="1:2" x14ac:dyDescent="0.2">
      <c r="A6" s="53" t="s">
        <v>143</v>
      </c>
      <c r="B6" s="1" t="s">
        <v>144</v>
      </c>
    </row>
    <row r="7" spans="1:2" x14ac:dyDescent="0.2">
      <c r="A7" s="53" t="s">
        <v>145</v>
      </c>
      <c r="B7" s="1" t="s">
        <v>146</v>
      </c>
    </row>
    <row r="8" spans="1:2" x14ac:dyDescent="0.2">
      <c r="A8" s="53" t="s">
        <v>147</v>
      </c>
      <c r="B8" s="1" t="s">
        <v>148</v>
      </c>
    </row>
    <row r="9" spans="1:2" x14ac:dyDescent="0.2">
      <c r="A9" s="53" t="s">
        <v>149</v>
      </c>
      <c r="B9" s="1" t="s">
        <v>150</v>
      </c>
    </row>
    <row r="10" spans="1:2" x14ac:dyDescent="0.2">
      <c r="A10" s="53" t="s">
        <v>151</v>
      </c>
      <c r="B10" s="1" t="s">
        <v>5</v>
      </c>
    </row>
    <row r="11" spans="1:2" x14ac:dyDescent="0.2">
      <c r="A11" s="53" t="s">
        <v>152</v>
      </c>
    </row>
    <row r="12" spans="1:2" x14ac:dyDescent="0.2">
      <c r="A12" s="53" t="s">
        <v>153</v>
      </c>
      <c r="B12" s="1" t="s">
        <v>4</v>
      </c>
    </row>
    <row r="13" spans="1:2" x14ac:dyDescent="0.2">
      <c r="A13" s="53" t="s">
        <v>154</v>
      </c>
      <c r="B13" s="1" t="s">
        <v>155</v>
      </c>
    </row>
    <row r="14" spans="1:2" x14ac:dyDescent="0.2">
      <c r="A14" s="53" t="s">
        <v>156</v>
      </c>
      <c r="B14" s="1" t="s">
        <v>157</v>
      </c>
    </row>
    <row r="15" spans="1:2" x14ac:dyDescent="0.2">
      <c r="A15" s="53" t="s">
        <v>158</v>
      </c>
    </row>
    <row r="16" spans="1:2" x14ac:dyDescent="0.2">
      <c r="A16" s="53" t="s">
        <v>159</v>
      </c>
      <c r="B16" s="1" t="s">
        <v>160</v>
      </c>
    </row>
    <row r="17" spans="1:2" x14ac:dyDescent="0.2">
      <c r="A17" s="53" t="s">
        <v>161</v>
      </c>
      <c r="B17" s="1" t="s">
        <v>162</v>
      </c>
    </row>
    <row r="18" spans="1:2" x14ac:dyDescent="0.2">
      <c r="A18" s="53" t="s">
        <v>163</v>
      </c>
      <c r="B18" s="1" t="s">
        <v>164</v>
      </c>
    </row>
    <row r="19" spans="1:2" x14ac:dyDescent="0.2">
      <c r="A19" s="53" t="s">
        <v>165</v>
      </c>
      <c r="B19" s="1"/>
    </row>
    <row r="20" spans="1:2" x14ac:dyDescent="0.2">
      <c r="A20" s="53" t="s">
        <v>166</v>
      </c>
      <c r="B20" s="1" t="s">
        <v>167</v>
      </c>
    </row>
    <row r="21" spans="1:2" x14ac:dyDescent="0.2">
      <c r="A21" s="53" t="s">
        <v>168</v>
      </c>
      <c r="B21" s="1" t="s">
        <v>169</v>
      </c>
    </row>
    <row r="22" spans="1:2" x14ac:dyDescent="0.2">
      <c r="A22" s="53" t="s">
        <v>170</v>
      </c>
      <c r="B22" s="1" t="s">
        <v>171</v>
      </c>
    </row>
    <row r="23" spans="1:2" x14ac:dyDescent="0.2">
      <c r="A23" s="53" t="s">
        <v>172</v>
      </c>
      <c r="B23" s="1" t="s">
        <v>173</v>
      </c>
    </row>
  </sheetData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Quadro</vt:lpstr>
      <vt:lpstr>MetaInfo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</dc:creator>
  <cp:lastModifiedBy>Probasto</cp:lastModifiedBy>
  <dcterms:created xsi:type="dcterms:W3CDTF">2020-07-22T16:41:30Z</dcterms:created>
  <dcterms:modified xsi:type="dcterms:W3CDTF">2020-07-22T16:42:36Z</dcterms:modified>
</cp:coreProperties>
</file>